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20115" windowHeight="7995" activeTab="2"/>
  </bookViews>
  <sheets>
    <sheet name="Abril" sheetId="1" r:id="rId1"/>
    <sheet name="Mayo" sheetId="2" r:id="rId2"/>
    <sheet name="Junio" sheetId="3" r:id="rId3"/>
  </sheets>
  <definedNames>
    <definedName name="_xlnm.Print_Titles" localSheetId="2">Junio!$5:$5</definedName>
    <definedName name="_xlnm.Print_Titles" localSheetId="1">Mayo!$4:$5</definedName>
  </definedNames>
  <calcPr calcId="144525"/>
</workbook>
</file>

<file path=xl/calcChain.xml><?xml version="1.0" encoding="utf-8"?>
<calcChain xmlns="http://schemas.openxmlformats.org/spreadsheetml/2006/main">
  <c r="K70" i="2" l="1"/>
  <c r="H67" i="1" l="1"/>
  <c r="I67" i="1"/>
  <c r="J67" i="1"/>
  <c r="L67" i="1"/>
  <c r="M67" i="1"/>
  <c r="H70" i="3"/>
  <c r="I70" i="3"/>
  <c r="J70" i="3"/>
  <c r="L70" i="3"/>
  <c r="M70" i="3"/>
  <c r="H70" i="2"/>
  <c r="I70" i="2"/>
  <c r="J70" i="2"/>
  <c r="L70" i="2"/>
  <c r="M70" i="2"/>
</calcChain>
</file>

<file path=xl/sharedStrings.xml><?xml version="1.0" encoding="utf-8"?>
<sst xmlns="http://schemas.openxmlformats.org/spreadsheetml/2006/main" count="633" uniqueCount="173">
  <si>
    <t>Alta Dirección</t>
  </si>
  <si>
    <t>Ivette Còrdova Ysla</t>
  </si>
  <si>
    <t>P</t>
  </si>
  <si>
    <t>Patricia Landi Bullón</t>
  </si>
  <si>
    <t>A</t>
  </si>
  <si>
    <t>Manuel Cisneros Milla</t>
  </si>
  <si>
    <t>José Julio Lafosse Velez</t>
  </si>
  <si>
    <t>Cayetano Huyuya</t>
  </si>
  <si>
    <t>Mario Arteaga Zegarra</t>
  </si>
  <si>
    <t>Secretaría General</t>
  </si>
  <si>
    <t>Jaime Ñato Noe</t>
  </si>
  <si>
    <t>BLACKBERRY  del OSCE</t>
  </si>
  <si>
    <t>Secretaría General - Imagen Institucional</t>
  </si>
  <si>
    <t>Celia Paola Cruz González</t>
  </si>
  <si>
    <t>Secretaría General - Of. Imagen</t>
  </si>
  <si>
    <t>Ángel Alejo Inga Batalla</t>
  </si>
  <si>
    <t>Secretaria General</t>
  </si>
  <si>
    <t>Julia Hijar Ruiz</t>
  </si>
  <si>
    <t>Director de Serv.Institucionales -SAOD</t>
  </si>
  <si>
    <t>Manuel Zuñiga</t>
  </si>
  <si>
    <t>Director de Serv.Institucionales - AREQUIPA</t>
  </si>
  <si>
    <t>Ysabel Mendoza del Carpio</t>
  </si>
  <si>
    <t>Director de Serv.Institucionales -CUSCO</t>
  </si>
  <si>
    <t>Larisa Saavedra Martínez</t>
  </si>
  <si>
    <t>Director de Serv.Institucionales - CHICLAYO</t>
  </si>
  <si>
    <t>Milagros Merino Chévez</t>
  </si>
  <si>
    <t>Director de Serv.Institucionales - HUANCAYO</t>
  </si>
  <si>
    <t>Mario Daniel Cubas Romero</t>
  </si>
  <si>
    <t>Director de Serv.Institucionales - HUANCAVELICA</t>
  </si>
  <si>
    <t>Marianela Miguel Araujo</t>
  </si>
  <si>
    <t>Director de Serv.Institucionales - IQUITOS</t>
  </si>
  <si>
    <t>SUSPENDIDO POR ROBO</t>
  </si>
  <si>
    <t>SONY ERICSON</t>
  </si>
  <si>
    <t>Director de Serv.Institucionales - PIURA</t>
  </si>
  <si>
    <t>Napoleón Pérez Machuca</t>
  </si>
  <si>
    <t>Director de Serv.Institucionales - TRUJILLO</t>
  </si>
  <si>
    <t>Katia Delgado Tinoco</t>
  </si>
  <si>
    <t>Director de Serv.Institucionales - CAJAMARCA</t>
  </si>
  <si>
    <t>Victoria Raquel Pérez Aguilar (*)</t>
  </si>
  <si>
    <t>Director de Serv.Institucionales - HUARAZ</t>
  </si>
  <si>
    <t>Claudia Rosario Paredes Schmitt</t>
  </si>
  <si>
    <t>Director de Serv.Institucionales -  Ayacucho</t>
  </si>
  <si>
    <t>Hugo Cesar Ly Frias</t>
  </si>
  <si>
    <t>Director de Serv.Institucionales -  Ica</t>
  </si>
  <si>
    <t>Carlos Orlando Zapata Ríos</t>
  </si>
  <si>
    <t>Director de Serv.Institucionales -  Huánuco</t>
  </si>
  <si>
    <t>Guillermo Joel Mayo Zambrano</t>
  </si>
  <si>
    <t>Director de Serv.Institucionales -  Tarapoto</t>
  </si>
  <si>
    <t>Laura Irene Ávila Chumpisuca</t>
  </si>
  <si>
    <t>Director de Serv.Institucionales -  Tacna</t>
  </si>
  <si>
    <t>Juan Carlos Bravo Valencia</t>
  </si>
  <si>
    <t>Director de Serv.Institucionales -  Puerto Maldonado</t>
  </si>
  <si>
    <t>Angel Hilario Sánchez Gonzales</t>
  </si>
  <si>
    <t>Director de Serv.Institucionales -  Pucallpa</t>
  </si>
  <si>
    <t>Rita Alina Torres Perez</t>
  </si>
  <si>
    <t>Director de Serv.Institucionales -  Tumbes</t>
  </si>
  <si>
    <t>Yanira Cristina Young Huayaney</t>
  </si>
  <si>
    <t>Direcc.Serv.Institucionales-SCAP</t>
  </si>
  <si>
    <t>Katherine Delgado Mesia</t>
  </si>
  <si>
    <t>Direcc.Serv.Institucionales</t>
  </si>
  <si>
    <t>María Luisa Grijalva Díaz</t>
  </si>
  <si>
    <t xml:space="preserve">Juan Antonio Silva Sologuren </t>
  </si>
  <si>
    <t>Dirección Técnico Normativo</t>
  </si>
  <si>
    <t>Dirección de Supervisión Fiscalización y Estudios</t>
  </si>
  <si>
    <t>Sofía Milagros Prudencio Gamio</t>
  </si>
  <si>
    <t>Unidad de Sistemas</t>
  </si>
  <si>
    <t>Luis De la Flor Sáenz</t>
  </si>
  <si>
    <t>Oficina de Sistemas -USCO</t>
  </si>
  <si>
    <t>Jorge Gustavo Qujandría Cayo</t>
  </si>
  <si>
    <t>Unidad de Soporte y Comunic.</t>
  </si>
  <si>
    <t>Wilber Peña Calagua</t>
  </si>
  <si>
    <t>Unidad de Desarrollo</t>
  </si>
  <si>
    <t>Carlos Oliveros Monti</t>
  </si>
  <si>
    <t>Oficina de Planeamiento</t>
  </si>
  <si>
    <t>Maximo Silva Vargas</t>
  </si>
  <si>
    <t>Oficina de Procuraduría</t>
  </si>
  <si>
    <t>Walter Palomino Cabezas</t>
  </si>
  <si>
    <t>Ricardo Flores Deza</t>
  </si>
  <si>
    <t>Mariela Kelly Perez Ramos</t>
  </si>
  <si>
    <t>Kareen Annel Campos Ochoa</t>
  </si>
  <si>
    <t>Unidad de Logística y SSGG</t>
  </si>
  <si>
    <t>Yovan Mendoza Gamboa</t>
  </si>
  <si>
    <t>Unidad de Logística y Servicios Generales</t>
  </si>
  <si>
    <t>Marino Alegre Landaveri</t>
  </si>
  <si>
    <t>Ricardo Aldana Ramirez</t>
  </si>
  <si>
    <t>Ofici.de Administrac.y Fzas.</t>
  </si>
  <si>
    <t>Alejandro Capcha Hidalgo</t>
  </si>
  <si>
    <t>BLACKBERRY 8310 - CODIGO SBN Nº 01-06794</t>
  </si>
  <si>
    <t>Unid. Recursos Humanos</t>
  </si>
  <si>
    <t>Alvarez Lara Roberto Manuel</t>
  </si>
  <si>
    <t>Unidad de Recursos Humanos</t>
  </si>
  <si>
    <t>Esther Cárdenas Silva- Nº de Briana</t>
  </si>
  <si>
    <t>Gladys Pella Cruzado</t>
  </si>
  <si>
    <t>equipo de OSCE</t>
  </si>
  <si>
    <t>Oficina de Asesoría Jurídica</t>
  </si>
  <si>
    <t>Héctor Inga Huamán</t>
  </si>
  <si>
    <t>Sub Dirección de Registros</t>
  </si>
  <si>
    <t>Heber Cusma Saldaña</t>
  </si>
  <si>
    <t>Oficina de Òrgano de Conrol Institucional-OCI</t>
  </si>
  <si>
    <t>Esteban Famirez Martinez</t>
  </si>
  <si>
    <t>subasta inversa</t>
  </si>
  <si>
    <t>Luis Bossano Lomenelli</t>
  </si>
  <si>
    <t>DISPOSICION DE PATRIMONIO</t>
  </si>
  <si>
    <t>Gregorio Villalobos Quispitupa</t>
  </si>
  <si>
    <t>Dirección de Arbitraje Administrativo</t>
  </si>
  <si>
    <t>Augusto Carranza Medrano</t>
  </si>
  <si>
    <t>Unidad de Finanzas</t>
  </si>
  <si>
    <t>Martha Arias</t>
  </si>
  <si>
    <t>Oficina Desconcentrada</t>
  </si>
  <si>
    <t>Luis Carpio Angosto</t>
  </si>
  <si>
    <t>Dirección del SEACE</t>
  </si>
  <si>
    <t>Mariela Sifuentes Huamán</t>
  </si>
  <si>
    <t>Ítem</t>
  </si>
  <si>
    <t>Área solicitante</t>
  </si>
  <si>
    <t xml:space="preserve">Usuarios </t>
  </si>
  <si>
    <t>Condición</t>
  </si>
  <si>
    <t>MODELO DEL EQUIPO</t>
  </si>
  <si>
    <t>Meta</t>
  </si>
  <si>
    <t>Número</t>
  </si>
  <si>
    <t>Minutos Asignados</t>
  </si>
  <si>
    <t>Costo x Minuto</t>
  </si>
  <si>
    <t>Alquiler</t>
  </si>
  <si>
    <t>Servicio</t>
  </si>
  <si>
    <t>RPM</t>
  </si>
  <si>
    <t>COSTO TOTAL</t>
  </si>
  <si>
    <t>Celular</t>
  </si>
  <si>
    <t>DISTRIBUCION DE EQUIPOS (REQUERIMIENTO DE EQUIPOS MÓVILES PARA EL PERÍODO 2009-2011)</t>
  </si>
  <si>
    <t>FECHA: ASIGNACIONES ACTUALIZADOS ABRIL 2011</t>
  </si>
  <si>
    <t>Alta Dirección-secretaria</t>
  </si>
  <si>
    <t>Alta Dirección- Asesor Secretaria General</t>
  </si>
  <si>
    <t>Alta Dirección-conductor</t>
  </si>
  <si>
    <t>Alta Dirección-asistente</t>
  </si>
  <si>
    <t>Alta Direcciòn -Asesor</t>
  </si>
  <si>
    <t>Alta Dirección-Asesor</t>
  </si>
  <si>
    <t>Secretaria General-secretaria</t>
  </si>
  <si>
    <t>Secretaría Tribunal-asistente</t>
  </si>
  <si>
    <t>Manuel Reynoso Angeles</t>
  </si>
  <si>
    <t>Secretaría Tribunal-conductor</t>
  </si>
  <si>
    <t>Johnny Castro Quinto</t>
  </si>
  <si>
    <t>Ransés Zegarra Carlevarino</t>
  </si>
  <si>
    <t>Director de Serv.Institucionales - ABANCAY</t>
  </si>
  <si>
    <t>Direcc.Serv.Institucionales-Capacitaciòn</t>
  </si>
  <si>
    <t>Dirección Tècnico Normativo</t>
  </si>
  <si>
    <t>Dirección de Supervisión Fiscalización y Estud.</t>
  </si>
  <si>
    <t>Oficina de  Sistemas</t>
  </si>
  <si>
    <t>Unidad de Desarrollo y sistemas</t>
  </si>
  <si>
    <t>Oficina de Planeamiento y Presupuesto</t>
  </si>
  <si>
    <t xml:space="preserve">ULSE </t>
  </si>
  <si>
    <t>Unidad de Logìstica y Servicios Generales</t>
  </si>
  <si>
    <t>Ofici.de Administrac.y Finanzas.</t>
  </si>
  <si>
    <t>Subasta inversa-DTN</t>
  </si>
  <si>
    <t>Presidente Ejecutivo</t>
  </si>
  <si>
    <t>Carlos Salazar Romero</t>
  </si>
  <si>
    <t>blackberry 9700</t>
  </si>
  <si>
    <t>plan especial</t>
  </si>
  <si>
    <t>Katherine Delgado</t>
  </si>
  <si>
    <t>Marco Pezo</t>
  </si>
  <si>
    <t>Juan Antonio Silva S.</t>
  </si>
  <si>
    <t>Pascual Senen Luza Centeno</t>
  </si>
  <si>
    <t>Alberto Aponte</t>
  </si>
  <si>
    <t>Hugo Dominguez</t>
  </si>
  <si>
    <t>item</t>
  </si>
  <si>
    <t>Area solictante</t>
  </si>
  <si>
    <t xml:space="preserve">Modelo  </t>
  </si>
  <si>
    <t>Nº celular</t>
  </si>
  <si>
    <t>costo por minuto</t>
  </si>
  <si>
    <t xml:space="preserve">Servicio </t>
  </si>
  <si>
    <t xml:space="preserve">Costo total </t>
  </si>
  <si>
    <t>TOTALES</t>
  </si>
  <si>
    <t>PRESIDENCIA EJECUTIVA</t>
  </si>
  <si>
    <t>CARLOS SALAZAR ROMERO</t>
  </si>
  <si>
    <t>FECHA: ASIGNACIONES ACTUALIZADOS MAYO 2011</t>
  </si>
  <si>
    <t>FECHA: ASIGNACIONES ACTUALIZADOS JUNIO 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</si>
</sst>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S/.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u/>
      <sz val="8"/>
      <color indexed="8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0" fillId="0" borderId="0" xfId="0"/>
    <xf numFmtId="0" fontId="2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4" fillId="0" borderId="7" xfId="0" applyFont="1" applyFill="1" applyBorder="1"/>
    <xf numFmtId="0" fontId="4" fillId="0" borderId="8" xfId="0" applyFont="1" applyFill="1" applyBorder="1"/>
    <xf numFmtId="0" fontId="4" fillId="0" borderId="15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6" fillId="0" borderId="3" xfId="0" applyFont="1" applyFill="1" applyBorder="1"/>
    <xf numFmtId="0" fontId="4" fillId="0" borderId="7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3" xfId="0" applyFont="1" applyFill="1" applyBorder="1"/>
    <xf numFmtId="164" fontId="1" fillId="3" borderId="23" xfId="0" applyNumberFormat="1" applyFont="1" applyFill="1" applyBorder="1"/>
    <xf numFmtId="0" fontId="0" fillId="0" borderId="0" xfId="0"/>
    <xf numFmtId="0" fontId="4" fillId="0" borderId="3" xfId="0" applyFont="1" applyFill="1" applyBorder="1" applyAlignment="1">
      <alignment horizontal="center" vertical="top"/>
    </xf>
    <xf numFmtId="0" fontId="0" fillId="0" borderId="0" xfId="0"/>
    <xf numFmtId="0" fontId="0" fillId="0" borderId="0" xfId="0"/>
    <xf numFmtId="4" fontId="4" fillId="0" borderId="3" xfId="0" applyNumberFormat="1" applyFont="1" applyFill="1" applyBorder="1" applyAlignment="1">
      <alignment vertical="top"/>
    </xf>
    <xf numFmtId="0" fontId="0" fillId="0" borderId="0" xfId="0"/>
    <xf numFmtId="0" fontId="0" fillId="0" borderId="0" xfId="0"/>
    <xf numFmtId="0" fontId="2" fillId="0" borderId="1" xfId="0" applyFont="1" applyBorder="1"/>
    <xf numFmtId="0" fontId="1" fillId="0" borderId="0" xfId="0" applyFont="1"/>
    <xf numFmtId="0" fontId="0" fillId="0" borderId="0" xfId="0"/>
    <xf numFmtId="0" fontId="0" fillId="0" borderId="0" xfId="0"/>
    <xf numFmtId="4" fontId="4" fillId="0" borderId="3" xfId="0" applyNumberFormat="1" applyFont="1" applyFill="1" applyBorder="1"/>
    <xf numFmtId="0" fontId="2" fillId="0" borderId="0" xfId="0" applyFont="1"/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64" fontId="4" fillId="0" borderId="12" xfId="0" applyNumberFormat="1" applyFont="1" applyFill="1" applyBorder="1"/>
    <xf numFmtId="4" fontId="4" fillId="0" borderId="8" xfId="0" applyNumberFormat="1" applyFont="1" applyFill="1" applyBorder="1"/>
    <xf numFmtId="164" fontId="4" fillId="0" borderId="13" xfId="0" applyNumberFormat="1" applyFont="1" applyFill="1" applyBorder="1"/>
    <xf numFmtId="4" fontId="4" fillId="0" borderId="7" xfId="0" applyNumberFormat="1" applyFont="1" applyFill="1" applyBorder="1"/>
    <xf numFmtId="164" fontId="4" fillId="0" borderId="11" xfId="0" applyNumberFormat="1" applyFont="1" applyFill="1" applyBorder="1"/>
    <xf numFmtId="4" fontId="4" fillId="0" borderId="15" xfId="0" applyNumberFormat="1" applyFont="1" applyFill="1" applyBorder="1"/>
    <xf numFmtId="164" fontId="4" fillId="0" borderId="16" xfId="0" applyNumberFormat="1" applyFont="1" applyFill="1" applyBorder="1"/>
    <xf numFmtId="4" fontId="4" fillId="0" borderId="22" xfId="0" applyNumberFormat="1" applyFont="1" applyFill="1" applyBorder="1"/>
    <xf numFmtId="0" fontId="4" fillId="0" borderId="22" xfId="0" applyFont="1" applyFill="1" applyBorder="1"/>
    <xf numFmtId="164" fontId="4" fillId="0" borderId="28" xfId="0" applyNumberFormat="1" applyFont="1" applyFill="1" applyBorder="1"/>
    <xf numFmtId="0" fontId="1" fillId="3" borderId="19" xfId="0" applyFont="1" applyFill="1" applyBorder="1"/>
    <xf numFmtId="4" fontId="1" fillId="3" borderId="23" xfId="0" applyNumberFormat="1" applyFont="1" applyFill="1" applyBorder="1"/>
    <xf numFmtId="0" fontId="1" fillId="3" borderId="24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7" xfId="0" applyFont="1" applyBorder="1"/>
    <xf numFmtId="0" fontId="4" fillId="0" borderId="5" xfId="0" applyFont="1" applyFill="1" applyBorder="1" applyAlignment="1">
      <alignment horizontal="center"/>
    </xf>
    <xf numFmtId="0" fontId="4" fillId="0" borderId="3" xfId="0" applyFont="1" applyBorder="1"/>
    <xf numFmtId="0" fontId="4" fillId="0" borderId="6" xfId="0" applyFont="1" applyFill="1" applyBorder="1" applyAlignment="1">
      <alignment horizontal="center"/>
    </xf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8" xfId="0" applyFont="1" applyFill="1" applyBorder="1" applyAlignment="1">
      <alignment horizontal="center" wrapText="1"/>
    </xf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164" fontId="6" fillId="0" borderId="12" xfId="0" applyNumberFormat="1" applyFont="1" applyFill="1" applyBorder="1"/>
    <xf numFmtId="0" fontId="4" fillId="0" borderId="9" xfId="0" applyFont="1" applyFill="1" applyBorder="1" applyAlignment="1">
      <alignment horizontal="center" vertical="top" wrapText="1"/>
    </xf>
    <xf numFmtId="0" fontId="6" fillId="0" borderId="15" xfId="0" applyFont="1" applyFill="1" applyBorder="1"/>
    <xf numFmtId="164" fontId="6" fillId="0" borderId="16" xfId="0" applyNumberFormat="1" applyFont="1" applyFill="1" applyBorder="1"/>
    <xf numFmtId="0" fontId="4" fillId="0" borderId="15" xfId="0" applyFont="1" applyBorder="1" applyAlignment="1">
      <alignment horizontal="left" wrapText="1"/>
    </xf>
    <xf numFmtId="0" fontId="4" fillId="0" borderId="27" xfId="0" applyFont="1" applyFill="1" applyBorder="1" applyAlignment="1">
      <alignment horizontal="center"/>
    </xf>
    <xf numFmtId="0" fontId="4" fillId="0" borderId="22" xfId="0" applyFont="1" applyBorder="1"/>
    <xf numFmtId="0" fontId="4" fillId="0" borderId="22" xfId="0" applyFont="1" applyFill="1" applyBorder="1" applyAlignment="1">
      <alignment horizontal="center"/>
    </xf>
    <xf numFmtId="4" fontId="4" fillId="0" borderId="16" xfId="0" applyNumberFormat="1" applyFont="1" applyFill="1" applyBorder="1"/>
    <xf numFmtId="4" fontId="4" fillId="0" borderId="11" xfId="0" applyNumberFormat="1" applyFont="1" applyFill="1" applyBorder="1"/>
    <xf numFmtId="4" fontId="4" fillId="0" borderId="12" xfId="0" applyNumberFormat="1" applyFont="1" applyFill="1" applyBorder="1"/>
    <xf numFmtId="4" fontId="4" fillId="0" borderId="13" xfId="0" applyNumberFormat="1" applyFont="1" applyFill="1" applyBorder="1"/>
    <xf numFmtId="0" fontId="3" fillId="2" borderId="35" xfId="0" applyFont="1" applyFill="1" applyBorder="1" applyAlignment="1">
      <alignment horizontal="center" wrapText="1"/>
    </xf>
    <xf numFmtId="0" fontId="3" fillId="2" borderId="36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4" fontId="1" fillId="3" borderId="15" xfId="0" applyNumberFormat="1" applyFont="1" applyFill="1" applyBorder="1"/>
    <xf numFmtId="4" fontId="1" fillId="3" borderId="16" xfId="0" applyNumberFormat="1" applyFont="1" applyFill="1" applyBorder="1"/>
    <xf numFmtId="4" fontId="1" fillId="3" borderId="24" xfId="0" applyNumberFormat="1" applyFont="1" applyFill="1" applyBorder="1"/>
    <xf numFmtId="4" fontId="1" fillId="3" borderId="18" xfId="0" applyNumberFormat="1" applyFont="1" applyFill="1" applyBorder="1"/>
    <xf numFmtId="0" fontId="6" fillId="0" borderId="14" xfId="0" applyFont="1" applyFill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4" fontId="6" fillId="0" borderId="3" xfId="0" applyNumberFormat="1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/>
    <xf numFmtId="0" fontId="4" fillId="0" borderId="7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vertical="top"/>
    </xf>
    <xf numFmtId="4" fontId="4" fillId="0" borderId="15" xfId="0" applyNumberFormat="1" applyFont="1" applyFill="1" applyBorder="1" applyAlignment="1">
      <alignment vertical="top"/>
    </xf>
    <xf numFmtId="4" fontId="4" fillId="0" borderId="16" xfId="0" applyNumberFormat="1" applyFont="1" applyFill="1" applyBorder="1" applyAlignment="1">
      <alignment vertical="top"/>
    </xf>
    <xf numFmtId="0" fontId="3" fillId="2" borderId="15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wrapText="1"/>
    </xf>
    <xf numFmtId="0" fontId="3" fillId="2" borderId="39" xfId="0" applyFont="1" applyFill="1" applyBorder="1" applyAlignment="1">
      <alignment wrapText="1"/>
    </xf>
    <xf numFmtId="0" fontId="3" fillId="2" borderId="23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wrapText="1"/>
    </xf>
    <xf numFmtId="0" fontId="3" fillId="2" borderId="18" xfId="0" applyFont="1" applyFill="1" applyBorder="1" applyAlignment="1">
      <alignment wrapText="1"/>
    </xf>
    <xf numFmtId="4" fontId="4" fillId="0" borderId="26" xfId="0" applyNumberFormat="1" applyFont="1" applyFill="1" applyBorder="1" applyAlignment="1">
      <alignment vertical="top"/>
    </xf>
    <xf numFmtId="4" fontId="4" fillId="0" borderId="12" xfId="0" applyNumberFormat="1" applyFont="1" applyFill="1" applyBorder="1" applyAlignment="1">
      <alignment vertical="top"/>
    </xf>
    <xf numFmtId="4" fontId="4" fillId="0" borderId="8" xfId="0" applyNumberFormat="1" applyFont="1" applyFill="1" applyBorder="1" applyAlignment="1">
      <alignment vertical="top"/>
    </xf>
    <xf numFmtId="4" fontId="4" fillId="0" borderId="13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/>
    </xf>
    <xf numFmtId="4" fontId="4" fillId="0" borderId="7" xfId="0" applyNumberFormat="1" applyFont="1" applyFill="1" applyBorder="1" applyAlignment="1">
      <alignment vertical="top"/>
    </xf>
    <xf numFmtId="4" fontId="4" fillId="0" borderId="11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vertical="top"/>
    </xf>
    <xf numFmtId="0" fontId="4" fillId="0" borderId="1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" fontId="6" fillId="0" borderId="3" xfId="0" applyNumberFormat="1" applyFont="1" applyFill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/>
    </xf>
    <xf numFmtId="0" fontId="4" fillId="0" borderId="15" xfId="0" applyFont="1" applyBorder="1" applyAlignment="1">
      <alignment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8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Border="1"/>
    <xf numFmtId="0" fontId="1" fillId="3" borderId="1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horizontal="center" vertical="top"/>
    </xf>
    <xf numFmtId="0" fontId="1" fillId="3" borderId="3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BreakPreview" topLeftCell="A7" zoomScaleNormal="100" zoomScaleSheetLayoutView="100" workbookViewId="0">
      <selection activeCell="K72" sqref="K72"/>
    </sheetView>
  </sheetViews>
  <sheetFormatPr baseColWidth="10" defaultRowHeight="15" x14ac:dyDescent="0.25"/>
  <cols>
    <col min="2" max="2" width="36.85546875" bestFit="1" customWidth="1"/>
    <col min="3" max="3" width="24.85546875" hidden="1" customWidth="1"/>
    <col min="4" max="5" width="0" hidden="1" customWidth="1"/>
  </cols>
  <sheetData>
    <row r="1" spans="1:13" x14ac:dyDescent="0.25">
      <c r="A1" s="153" t="s">
        <v>126</v>
      </c>
      <c r="B1" s="153"/>
      <c r="C1" s="153"/>
      <c r="D1" s="153"/>
      <c r="E1" s="153"/>
      <c r="F1" s="153"/>
      <c r="G1" s="153"/>
    </row>
    <row r="2" spans="1:13" s="1" customFormat="1" x14ac:dyDescent="0.25">
      <c r="A2" s="2"/>
      <c r="B2" s="154"/>
      <c r="C2" s="154"/>
      <c r="D2" s="2"/>
      <c r="E2" s="2"/>
      <c r="F2" s="2"/>
      <c r="G2" s="2"/>
    </row>
    <row r="3" spans="1:13" s="1" customFormat="1" x14ac:dyDescent="0.25">
      <c r="A3" s="155" t="s">
        <v>127</v>
      </c>
      <c r="B3" s="155"/>
      <c r="C3" s="155"/>
      <c r="D3" s="2"/>
      <c r="E3" s="2"/>
      <c r="F3" s="2"/>
      <c r="G3" s="2"/>
    </row>
    <row r="4" spans="1:13" ht="15.75" thickBot="1" x14ac:dyDescent="0.3"/>
    <row r="5" spans="1:13" x14ac:dyDescent="0.25">
      <c r="A5" s="165" t="s">
        <v>112</v>
      </c>
      <c r="B5" s="159" t="s">
        <v>113</v>
      </c>
      <c r="C5" s="159" t="s">
        <v>114</v>
      </c>
      <c r="D5" s="159" t="s">
        <v>115</v>
      </c>
      <c r="E5" s="159" t="s">
        <v>116</v>
      </c>
      <c r="F5" s="167" t="s">
        <v>117</v>
      </c>
      <c r="G5" s="6" t="s">
        <v>118</v>
      </c>
      <c r="H5" s="159" t="s">
        <v>119</v>
      </c>
      <c r="I5" s="161" t="s">
        <v>120</v>
      </c>
      <c r="J5" s="18" t="s">
        <v>121</v>
      </c>
      <c r="K5" s="18" t="s">
        <v>122</v>
      </c>
      <c r="L5" s="161" t="s">
        <v>123</v>
      </c>
      <c r="M5" s="163" t="s">
        <v>124</v>
      </c>
    </row>
    <row r="6" spans="1:13" ht="15.75" thickBot="1" x14ac:dyDescent="0.3">
      <c r="A6" s="166"/>
      <c r="B6" s="160"/>
      <c r="C6" s="160"/>
      <c r="D6" s="160"/>
      <c r="E6" s="160"/>
      <c r="F6" s="168"/>
      <c r="G6" s="39" t="s">
        <v>125</v>
      </c>
      <c r="H6" s="160"/>
      <c r="I6" s="162"/>
      <c r="J6" s="19"/>
      <c r="K6" s="19"/>
      <c r="L6" s="162"/>
      <c r="M6" s="164"/>
    </row>
    <row r="7" spans="1:13" x14ac:dyDescent="0.25">
      <c r="A7" s="53">
        <v>1</v>
      </c>
      <c r="B7" s="7" t="s">
        <v>0</v>
      </c>
      <c r="C7" s="54" t="s">
        <v>1</v>
      </c>
      <c r="D7" s="12" t="s">
        <v>2</v>
      </c>
      <c r="E7" s="12">
        <v>2760</v>
      </c>
      <c r="F7" s="12">
        <v>25</v>
      </c>
      <c r="G7" s="12">
        <v>993573074</v>
      </c>
      <c r="H7" s="12">
        <v>90</v>
      </c>
      <c r="I7" s="43">
        <v>61.727390999999997</v>
      </c>
      <c r="J7" s="7">
        <v>1</v>
      </c>
      <c r="K7" s="7"/>
      <c r="L7" s="7">
        <v>34.703800000000001</v>
      </c>
      <c r="M7" s="44">
        <v>97.431190999999998</v>
      </c>
    </row>
    <row r="8" spans="1:13" x14ac:dyDescent="0.25">
      <c r="A8" s="55">
        <v>2</v>
      </c>
      <c r="B8" s="35" t="s">
        <v>0</v>
      </c>
      <c r="C8" s="56" t="s">
        <v>3</v>
      </c>
      <c r="D8" s="36" t="s">
        <v>4</v>
      </c>
      <c r="E8" s="36">
        <v>2630</v>
      </c>
      <c r="F8" s="36">
        <v>25</v>
      </c>
      <c r="G8" s="36">
        <v>989295033</v>
      </c>
      <c r="H8" s="36">
        <v>70</v>
      </c>
      <c r="I8" s="33">
        <v>48.010193000000001</v>
      </c>
      <c r="J8" s="35">
        <v>1</v>
      </c>
      <c r="K8" s="35"/>
      <c r="L8" s="35">
        <v>34.703800000000001</v>
      </c>
      <c r="M8" s="40">
        <v>83.713993000000002</v>
      </c>
    </row>
    <row r="9" spans="1:13" x14ac:dyDescent="0.25">
      <c r="A9" s="55">
        <v>3</v>
      </c>
      <c r="B9" s="35" t="s">
        <v>0</v>
      </c>
      <c r="C9" s="56" t="s">
        <v>5</v>
      </c>
      <c r="D9" s="36" t="s">
        <v>4</v>
      </c>
      <c r="E9" s="36">
        <v>2630</v>
      </c>
      <c r="F9" s="36">
        <v>25</v>
      </c>
      <c r="G9" s="36">
        <v>989295034</v>
      </c>
      <c r="H9" s="36">
        <v>90</v>
      </c>
      <c r="I9" s="33">
        <v>61.727390999999997</v>
      </c>
      <c r="J9" s="35">
        <v>1</v>
      </c>
      <c r="K9" s="35"/>
      <c r="L9" s="35">
        <v>34.703800000000001</v>
      </c>
      <c r="M9" s="40">
        <v>97.431190999999998</v>
      </c>
    </row>
    <row r="10" spans="1:13" x14ac:dyDescent="0.25">
      <c r="A10" s="55">
        <v>4</v>
      </c>
      <c r="B10" s="35" t="s">
        <v>0</v>
      </c>
      <c r="C10" s="56" t="s">
        <v>6</v>
      </c>
      <c r="D10" s="36" t="s">
        <v>4</v>
      </c>
      <c r="E10" s="36">
        <v>2630</v>
      </c>
      <c r="F10" s="36">
        <v>25</v>
      </c>
      <c r="G10" s="36">
        <v>993573073</v>
      </c>
      <c r="H10" s="36">
        <v>50</v>
      </c>
      <c r="I10" s="33">
        <v>34.292994999999998</v>
      </c>
      <c r="J10" s="35">
        <v>1</v>
      </c>
      <c r="K10" s="35"/>
      <c r="L10" s="35">
        <v>34.703800000000001</v>
      </c>
      <c r="M10" s="40">
        <v>69.996794999999992</v>
      </c>
    </row>
    <row r="11" spans="1:13" x14ac:dyDescent="0.25">
      <c r="A11" s="55">
        <v>5</v>
      </c>
      <c r="B11" s="35" t="s">
        <v>0</v>
      </c>
      <c r="C11" s="56" t="s">
        <v>7</v>
      </c>
      <c r="D11" s="36" t="s">
        <v>4</v>
      </c>
      <c r="E11" s="36">
        <v>2630</v>
      </c>
      <c r="F11" s="36">
        <v>25</v>
      </c>
      <c r="G11" s="36">
        <v>989283349</v>
      </c>
      <c r="H11" s="36">
        <v>0</v>
      </c>
      <c r="I11" s="33">
        <v>0</v>
      </c>
      <c r="J11" s="35">
        <v>1</v>
      </c>
      <c r="K11" s="35"/>
      <c r="L11" s="35">
        <v>34.703800000000001</v>
      </c>
      <c r="M11" s="40">
        <v>35.703800000000001</v>
      </c>
    </row>
    <row r="12" spans="1:13" ht="15.75" thickBot="1" x14ac:dyDescent="0.3">
      <c r="A12" s="57">
        <v>6</v>
      </c>
      <c r="B12" s="8" t="s">
        <v>0</v>
      </c>
      <c r="C12" s="58" t="s">
        <v>8</v>
      </c>
      <c r="D12" s="10" t="s">
        <v>4</v>
      </c>
      <c r="E12" s="10">
        <v>2630</v>
      </c>
      <c r="F12" s="10">
        <v>25</v>
      </c>
      <c r="G12" s="10">
        <v>989253773</v>
      </c>
      <c r="H12" s="10">
        <v>125</v>
      </c>
      <c r="I12" s="41">
        <v>85.732487499999991</v>
      </c>
      <c r="J12" s="8">
        <v>1</v>
      </c>
      <c r="K12" s="8"/>
      <c r="L12" s="8">
        <v>34.703800000000001</v>
      </c>
      <c r="M12" s="42">
        <v>121.43628749999999</v>
      </c>
    </row>
    <row r="13" spans="1:13" x14ac:dyDescent="0.25">
      <c r="A13" s="53">
        <v>7</v>
      </c>
      <c r="B13" s="7" t="s">
        <v>9</v>
      </c>
      <c r="C13" s="59" t="s">
        <v>10</v>
      </c>
      <c r="D13" s="60" t="s">
        <v>4</v>
      </c>
      <c r="E13" s="12" t="s">
        <v>11</v>
      </c>
      <c r="F13" s="60">
        <v>25</v>
      </c>
      <c r="G13" s="12">
        <v>993573065</v>
      </c>
      <c r="H13" s="12">
        <v>200</v>
      </c>
      <c r="I13" s="43">
        <v>137.17197999999999</v>
      </c>
      <c r="J13" s="7"/>
      <c r="K13" s="7">
        <v>109.07919999999999</v>
      </c>
      <c r="L13" s="7">
        <v>34.703800000000001</v>
      </c>
      <c r="M13" s="44">
        <v>280.95497999999998</v>
      </c>
    </row>
    <row r="14" spans="1:13" x14ac:dyDescent="0.25">
      <c r="A14" s="55">
        <v>8</v>
      </c>
      <c r="B14" s="35" t="s">
        <v>12</v>
      </c>
      <c r="C14" s="56" t="s">
        <v>13</v>
      </c>
      <c r="D14" s="36" t="s">
        <v>4</v>
      </c>
      <c r="E14" s="36">
        <v>2630</v>
      </c>
      <c r="F14" s="36">
        <v>25</v>
      </c>
      <c r="G14" s="36">
        <v>993525533</v>
      </c>
      <c r="H14" s="36">
        <v>90</v>
      </c>
      <c r="I14" s="33">
        <v>61.727390999999997</v>
      </c>
      <c r="J14" s="35">
        <v>1</v>
      </c>
      <c r="K14" s="35"/>
      <c r="L14" s="35">
        <v>34.703800000000001</v>
      </c>
      <c r="M14" s="40">
        <v>97.431190999999998</v>
      </c>
    </row>
    <row r="15" spans="1:13" x14ac:dyDescent="0.25">
      <c r="A15" s="55">
        <v>9</v>
      </c>
      <c r="B15" s="35" t="s">
        <v>14</v>
      </c>
      <c r="C15" s="56" t="s">
        <v>15</v>
      </c>
      <c r="D15" s="36" t="s">
        <v>4</v>
      </c>
      <c r="E15" s="36">
        <v>2630</v>
      </c>
      <c r="F15" s="36">
        <v>25</v>
      </c>
      <c r="G15" s="36">
        <v>989117937</v>
      </c>
      <c r="H15" s="36">
        <v>50</v>
      </c>
      <c r="I15" s="33">
        <v>34.292994999999998</v>
      </c>
      <c r="J15" s="35">
        <v>1</v>
      </c>
      <c r="K15" s="35"/>
      <c r="L15" s="35">
        <v>34.703800000000001</v>
      </c>
      <c r="M15" s="40">
        <v>69.996794999999992</v>
      </c>
    </row>
    <row r="16" spans="1:13" ht="15.75" thickBot="1" x14ac:dyDescent="0.3">
      <c r="A16" s="57">
        <v>10</v>
      </c>
      <c r="B16" s="8" t="s">
        <v>16</v>
      </c>
      <c r="C16" s="58" t="s">
        <v>17</v>
      </c>
      <c r="D16" s="10" t="s">
        <v>2</v>
      </c>
      <c r="E16" s="10">
        <v>2630</v>
      </c>
      <c r="F16" s="10">
        <v>25</v>
      </c>
      <c r="G16" s="10">
        <v>989254573</v>
      </c>
      <c r="H16" s="10">
        <v>90</v>
      </c>
      <c r="I16" s="41">
        <v>61.727390999999997</v>
      </c>
      <c r="J16" s="8">
        <v>1</v>
      </c>
      <c r="K16" s="8"/>
      <c r="L16" s="8">
        <v>34.703800000000001</v>
      </c>
      <c r="M16" s="42">
        <v>97.431190999999998</v>
      </c>
    </row>
    <row r="17" spans="1:13" x14ac:dyDescent="0.25">
      <c r="A17" s="53">
        <v>11</v>
      </c>
      <c r="B17" s="7" t="s">
        <v>57</v>
      </c>
      <c r="C17" s="54" t="s">
        <v>58</v>
      </c>
      <c r="D17" s="12" t="s">
        <v>4</v>
      </c>
      <c r="E17" s="12">
        <v>2630</v>
      </c>
      <c r="F17" s="12">
        <v>14</v>
      </c>
      <c r="G17" s="12">
        <v>989010462</v>
      </c>
      <c r="H17" s="12">
        <v>90</v>
      </c>
      <c r="I17" s="43">
        <v>61.727390999999997</v>
      </c>
      <c r="J17" s="7">
        <v>1</v>
      </c>
      <c r="K17" s="7"/>
      <c r="L17" s="7">
        <v>34.703800000000001</v>
      </c>
      <c r="M17" s="44">
        <v>97.431190999999998</v>
      </c>
    </row>
    <row r="18" spans="1:13" x14ac:dyDescent="0.25">
      <c r="A18" s="55">
        <v>12</v>
      </c>
      <c r="B18" s="35" t="s">
        <v>59</v>
      </c>
      <c r="C18" s="56" t="s">
        <v>60</v>
      </c>
      <c r="D18" s="36" t="s">
        <v>4</v>
      </c>
      <c r="E18" s="36">
        <v>2630</v>
      </c>
      <c r="F18" s="36">
        <v>14</v>
      </c>
      <c r="G18" s="36">
        <v>989295036</v>
      </c>
      <c r="H18" s="36">
        <v>125</v>
      </c>
      <c r="I18" s="33">
        <v>85.732487499999991</v>
      </c>
      <c r="J18" s="35">
        <v>1</v>
      </c>
      <c r="K18" s="35"/>
      <c r="L18" s="35">
        <v>34.703800000000001</v>
      </c>
      <c r="M18" s="40">
        <v>121.43628749999999</v>
      </c>
    </row>
    <row r="19" spans="1:13" x14ac:dyDescent="0.25">
      <c r="A19" s="55">
        <v>13</v>
      </c>
      <c r="B19" s="35" t="s">
        <v>18</v>
      </c>
      <c r="C19" s="56" t="s">
        <v>19</v>
      </c>
      <c r="D19" s="36" t="s">
        <v>4</v>
      </c>
      <c r="E19" s="36">
        <v>2630</v>
      </c>
      <c r="F19" s="36">
        <v>1</v>
      </c>
      <c r="G19" s="36">
        <v>989176327</v>
      </c>
      <c r="H19" s="36">
        <v>90</v>
      </c>
      <c r="I19" s="33">
        <v>61.727390999999997</v>
      </c>
      <c r="J19" s="35">
        <v>1</v>
      </c>
      <c r="K19" s="35"/>
      <c r="L19" s="35">
        <v>34.703800000000001</v>
      </c>
      <c r="M19" s="40">
        <v>97.431190999999998</v>
      </c>
    </row>
    <row r="20" spans="1:13" x14ac:dyDescent="0.25">
      <c r="A20" s="55">
        <v>14</v>
      </c>
      <c r="B20" s="35" t="s">
        <v>20</v>
      </c>
      <c r="C20" s="56" t="s">
        <v>21</v>
      </c>
      <c r="D20" s="36" t="s">
        <v>4</v>
      </c>
      <c r="E20" s="36">
        <v>2630</v>
      </c>
      <c r="F20" s="36">
        <v>2</v>
      </c>
      <c r="G20" s="36">
        <v>989234825</v>
      </c>
      <c r="H20" s="36">
        <v>0</v>
      </c>
      <c r="I20" s="33">
        <v>0</v>
      </c>
      <c r="J20" s="35">
        <v>1</v>
      </c>
      <c r="K20" s="35"/>
      <c r="L20" s="35">
        <v>34.703800000000001</v>
      </c>
      <c r="M20" s="40">
        <v>35.703800000000001</v>
      </c>
    </row>
    <row r="21" spans="1:13" x14ac:dyDescent="0.25">
      <c r="A21" s="55">
        <v>15</v>
      </c>
      <c r="B21" s="35" t="s">
        <v>22</v>
      </c>
      <c r="C21" s="56" t="s">
        <v>23</v>
      </c>
      <c r="D21" s="36" t="s">
        <v>4</v>
      </c>
      <c r="E21" s="36">
        <v>2630</v>
      </c>
      <c r="F21" s="36">
        <v>4</v>
      </c>
      <c r="G21" s="36">
        <v>989235768</v>
      </c>
      <c r="H21" s="36">
        <v>0</v>
      </c>
      <c r="I21" s="33">
        <v>0</v>
      </c>
      <c r="J21" s="35">
        <v>1</v>
      </c>
      <c r="K21" s="35"/>
      <c r="L21" s="35">
        <v>34.703800000000001</v>
      </c>
      <c r="M21" s="40">
        <v>35.703800000000001</v>
      </c>
    </row>
    <row r="22" spans="1:13" x14ac:dyDescent="0.25">
      <c r="A22" s="55">
        <v>16</v>
      </c>
      <c r="B22" s="35" t="s">
        <v>24</v>
      </c>
      <c r="C22" s="56" t="s">
        <v>25</v>
      </c>
      <c r="D22" s="36" t="s">
        <v>4</v>
      </c>
      <c r="E22" s="36">
        <v>2630</v>
      </c>
      <c r="F22" s="36">
        <v>3</v>
      </c>
      <c r="G22" s="36">
        <v>989235769</v>
      </c>
      <c r="H22" s="36">
        <v>0</v>
      </c>
      <c r="I22" s="33">
        <v>0</v>
      </c>
      <c r="J22" s="35">
        <v>1</v>
      </c>
      <c r="K22" s="35"/>
      <c r="L22" s="35">
        <v>34.703800000000001</v>
      </c>
      <c r="M22" s="40">
        <v>35.703800000000001</v>
      </c>
    </row>
    <row r="23" spans="1:13" x14ac:dyDescent="0.25">
      <c r="A23" s="55">
        <v>17</v>
      </c>
      <c r="B23" s="35" t="s">
        <v>26</v>
      </c>
      <c r="C23" s="56" t="s">
        <v>27</v>
      </c>
      <c r="D23" s="36" t="s">
        <v>4</v>
      </c>
      <c r="E23" s="36">
        <v>2630</v>
      </c>
      <c r="F23" s="36">
        <v>5</v>
      </c>
      <c r="G23" s="36">
        <v>989245457</v>
      </c>
      <c r="H23" s="36">
        <v>0</v>
      </c>
      <c r="I23" s="33">
        <v>0</v>
      </c>
      <c r="J23" s="35">
        <v>1</v>
      </c>
      <c r="K23" s="35"/>
      <c r="L23" s="35">
        <v>34.703800000000001</v>
      </c>
      <c r="M23" s="40">
        <v>35.703800000000001</v>
      </c>
    </row>
    <row r="24" spans="1:13" x14ac:dyDescent="0.25">
      <c r="A24" s="55">
        <v>18</v>
      </c>
      <c r="B24" s="35" t="s">
        <v>28</v>
      </c>
      <c r="C24" s="56" t="s">
        <v>29</v>
      </c>
      <c r="D24" s="36" t="s">
        <v>4</v>
      </c>
      <c r="E24" s="36">
        <v>2630</v>
      </c>
      <c r="F24" s="36">
        <v>9</v>
      </c>
      <c r="G24" s="36">
        <v>989253770</v>
      </c>
      <c r="H24" s="36">
        <v>0</v>
      </c>
      <c r="I24" s="33">
        <v>0</v>
      </c>
      <c r="J24" s="35">
        <v>1</v>
      </c>
      <c r="K24" s="35"/>
      <c r="L24" s="35">
        <v>34.703800000000001</v>
      </c>
      <c r="M24" s="40">
        <v>35.703800000000001</v>
      </c>
    </row>
    <row r="25" spans="1:13" x14ac:dyDescent="0.25">
      <c r="A25" s="55">
        <v>19</v>
      </c>
      <c r="B25" s="35" t="s">
        <v>30</v>
      </c>
      <c r="C25" s="56" t="s">
        <v>31</v>
      </c>
      <c r="D25" s="36" t="s">
        <v>4</v>
      </c>
      <c r="E25" s="36" t="s">
        <v>32</v>
      </c>
      <c r="F25" s="36">
        <v>6</v>
      </c>
      <c r="G25" s="36">
        <v>989253771</v>
      </c>
      <c r="H25" s="36">
        <v>0</v>
      </c>
      <c r="I25" s="33">
        <v>0</v>
      </c>
      <c r="J25" s="35">
        <v>1</v>
      </c>
      <c r="K25" s="35"/>
      <c r="L25" s="35">
        <v>34.703800000000001</v>
      </c>
      <c r="M25" s="40">
        <v>35.703800000000001</v>
      </c>
    </row>
    <row r="26" spans="1:13" x14ac:dyDescent="0.25">
      <c r="A26" s="55">
        <v>20</v>
      </c>
      <c r="B26" s="35" t="s">
        <v>33</v>
      </c>
      <c r="C26" s="56" t="s">
        <v>34</v>
      </c>
      <c r="D26" s="36" t="s">
        <v>4</v>
      </c>
      <c r="E26" s="36">
        <v>2630</v>
      </c>
      <c r="F26" s="36">
        <v>7</v>
      </c>
      <c r="G26" s="36">
        <v>989253772</v>
      </c>
      <c r="H26" s="36">
        <v>0</v>
      </c>
      <c r="I26" s="33">
        <v>0</v>
      </c>
      <c r="J26" s="35">
        <v>1</v>
      </c>
      <c r="K26" s="35"/>
      <c r="L26" s="35">
        <v>34.703800000000001</v>
      </c>
      <c r="M26" s="40">
        <v>35.703800000000001</v>
      </c>
    </row>
    <row r="27" spans="1:13" x14ac:dyDescent="0.25">
      <c r="A27" s="55">
        <v>21</v>
      </c>
      <c r="B27" s="35" t="s">
        <v>35</v>
      </c>
      <c r="C27" s="56" t="s">
        <v>36</v>
      </c>
      <c r="D27" s="36" t="s">
        <v>4</v>
      </c>
      <c r="E27" s="36">
        <v>2630</v>
      </c>
      <c r="F27" s="36">
        <v>8</v>
      </c>
      <c r="G27" s="36">
        <v>989254574</v>
      </c>
      <c r="H27" s="36">
        <v>0</v>
      </c>
      <c r="I27" s="33">
        <v>0</v>
      </c>
      <c r="J27" s="35">
        <v>1</v>
      </c>
      <c r="K27" s="35"/>
      <c r="L27" s="35">
        <v>34.703800000000001</v>
      </c>
      <c r="M27" s="40">
        <v>35.703800000000001</v>
      </c>
    </row>
    <row r="28" spans="1:13" x14ac:dyDescent="0.25">
      <c r="A28" s="55">
        <v>22</v>
      </c>
      <c r="B28" s="35" t="s">
        <v>37</v>
      </c>
      <c r="C28" s="56" t="s">
        <v>38</v>
      </c>
      <c r="D28" s="36" t="s">
        <v>2</v>
      </c>
      <c r="E28" s="36">
        <v>2760</v>
      </c>
      <c r="F28" s="36">
        <v>10</v>
      </c>
      <c r="G28" s="36">
        <v>993573071</v>
      </c>
      <c r="H28" s="36">
        <v>25</v>
      </c>
      <c r="I28" s="33">
        <v>17.146497499999999</v>
      </c>
      <c r="J28" s="35">
        <v>1</v>
      </c>
      <c r="K28" s="35"/>
      <c r="L28" s="35">
        <v>34.703800000000001</v>
      </c>
      <c r="M28" s="40">
        <v>52.850297499999996</v>
      </c>
    </row>
    <row r="29" spans="1:13" x14ac:dyDescent="0.25">
      <c r="A29" s="55">
        <v>23</v>
      </c>
      <c r="B29" s="35" t="s">
        <v>39</v>
      </c>
      <c r="C29" s="56" t="s">
        <v>40</v>
      </c>
      <c r="D29" s="36" t="s">
        <v>4</v>
      </c>
      <c r="E29" s="36">
        <v>2630</v>
      </c>
      <c r="F29" s="36">
        <v>11</v>
      </c>
      <c r="G29" s="36">
        <v>989254572</v>
      </c>
      <c r="H29" s="36">
        <v>0</v>
      </c>
      <c r="I29" s="33">
        <v>0</v>
      </c>
      <c r="J29" s="35">
        <v>1</v>
      </c>
      <c r="K29" s="35"/>
      <c r="L29" s="35">
        <v>34.703800000000001</v>
      </c>
      <c r="M29" s="40">
        <v>35.703800000000001</v>
      </c>
    </row>
    <row r="30" spans="1:13" x14ac:dyDescent="0.25">
      <c r="A30" s="55">
        <v>24</v>
      </c>
      <c r="B30" s="35" t="s">
        <v>41</v>
      </c>
      <c r="C30" s="61" t="s">
        <v>42</v>
      </c>
      <c r="D30" s="14" t="s">
        <v>4</v>
      </c>
      <c r="E30" s="36">
        <v>2690</v>
      </c>
      <c r="F30" s="14">
        <v>13</v>
      </c>
      <c r="G30" s="36">
        <v>976364607</v>
      </c>
      <c r="H30" s="36">
        <v>60</v>
      </c>
      <c r="I30" s="33">
        <v>41.151593999999996</v>
      </c>
      <c r="J30" s="35">
        <v>0</v>
      </c>
      <c r="K30" s="35"/>
      <c r="L30" s="35">
        <v>34.703800000000001</v>
      </c>
      <c r="M30" s="40">
        <v>57.87</v>
      </c>
    </row>
    <row r="31" spans="1:13" x14ac:dyDescent="0.25">
      <c r="A31" s="55">
        <v>25</v>
      </c>
      <c r="B31" s="35" t="s">
        <v>43</v>
      </c>
      <c r="C31" s="61" t="s">
        <v>44</v>
      </c>
      <c r="D31" s="14" t="s">
        <v>4</v>
      </c>
      <c r="E31" s="36">
        <v>2690</v>
      </c>
      <c r="F31" s="14">
        <v>12</v>
      </c>
      <c r="G31" s="36">
        <v>976362608</v>
      </c>
      <c r="H31" s="36">
        <v>60</v>
      </c>
      <c r="I31" s="33">
        <v>41.151593999999996</v>
      </c>
      <c r="J31" s="35">
        <v>0</v>
      </c>
      <c r="K31" s="35"/>
      <c r="L31" s="35">
        <v>34.703800000000001</v>
      </c>
      <c r="M31" s="40">
        <v>57.87</v>
      </c>
    </row>
    <row r="32" spans="1:13" x14ac:dyDescent="0.25">
      <c r="A32" s="55">
        <v>26</v>
      </c>
      <c r="B32" s="35" t="s">
        <v>45</v>
      </c>
      <c r="C32" s="61" t="s">
        <v>46</v>
      </c>
      <c r="D32" s="14" t="s">
        <v>4</v>
      </c>
      <c r="E32" s="36">
        <v>2690</v>
      </c>
      <c r="F32" s="14">
        <v>40</v>
      </c>
      <c r="G32" s="36">
        <v>989214117</v>
      </c>
      <c r="H32" s="36">
        <v>60</v>
      </c>
      <c r="I32" s="33">
        <v>41.151593999999996</v>
      </c>
      <c r="J32" s="35">
        <v>0</v>
      </c>
      <c r="K32" s="35"/>
      <c r="L32" s="35">
        <v>34.703800000000001</v>
      </c>
      <c r="M32" s="40">
        <v>57.87</v>
      </c>
    </row>
    <row r="33" spans="1:13" x14ac:dyDescent="0.25">
      <c r="A33" s="55">
        <v>27</v>
      </c>
      <c r="B33" s="35" t="s">
        <v>47</v>
      </c>
      <c r="C33" s="61" t="s">
        <v>48</v>
      </c>
      <c r="D33" s="14" t="s">
        <v>4</v>
      </c>
      <c r="E33" s="36">
        <v>2690</v>
      </c>
      <c r="F33" s="14">
        <v>39</v>
      </c>
      <c r="G33" s="36">
        <v>989214118</v>
      </c>
      <c r="H33" s="36">
        <v>60</v>
      </c>
      <c r="I33" s="33">
        <v>41.151593999999996</v>
      </c>
      <c r="J33" s="35">
        <v>0</v>
      </c>
      <c r="K33" s="35"/>
      <c r="L33" s="35">
        <v>34.703800000000001</v>
      </c>
      <c r="M33" s="40">
        <v>57.87</v>
      </c>
    </row>
    <row r="34" spans="1:13" x14ac:dyDescent="0.25">
      <c r="A34" s="55">
        <v>28</v>
      </c>
      <c r="B34" s="35" t="s">
        <v>49</v>
      </c>
      <c r="C34" s="61" t="s">
        <v>50</v>
      </c>
      <c r="D34" s="14" t="s">
        <v>4</v>
      </c>
      <c r="E34" s="36">
        <v>2690</v>
      </c>
      <c r="F34" s="14">
        <v>41</v>
      </c>
      <c r="G34" s="36">
        <v>989214119</v>
      </c>
      <c r="H34" s="36">
        <v>60</v>
      </c>
      <c r="I34" s="33">
        <v>41.151593999999996</v>
      </c>
      <c r="J34" s="35">
        <v>0</v>
      </c>
      <c r="K34" s="35"/>
      <c r="L34" s="35">
        <v>34.703800000000001</v>
      </c>
      <c r="M34" s="40">
        <v>57.87</v>
      </c>
    </row>
    <row r="35" spans="1:13" x14ac:dyDescent="0.25">
      <c r="A35" s="55">
        <v>29</v>
      </c>
      <c r="B35" s="35" t="s">
        <v>51</v>
      </c>
      <c r="C35" s="61" t="s">
        <v>52</v>
      </c>
      <c r="D35" s="14" t="s">
        <v>4</v>
      </c>
      <c r="E35" s="36">
        <v>2690</v>
      </c>
      <c r="F35" s="14">
        <v>42</v>
      </c>
      <c r="G35" s="36">
        <v>989214120</v>
      </c>
      <c r="H35" s="36">
        <v>60</v>
      </c>
      <c r="I35" s="33">
        <v>41.151593999999996</v>
      </c>
      <c r="J35" s="35">
        <v>0</v>
      </c>
      <c r="K35" s="35"/>
      <c r="L35" s="35">
        <v>34.703800000000001</v>
      </c>
      <c r="M35" s="40">
        <v>57.87</v>
      </c>
    </row>
    <row r="36" spans="1:13" x14ac:dyDescent="0.25">
      <c r="A36" s="55">
        <v>30</v>
      </c>
      <c r="B36" s="35" t="s">
        <v>53</v>
      </c>
      <c r="C36" s="61" t="s">
        <v>54</v>
      </c>
      <c r="D36" s="14" t="s">
        <v>4</v>
      </c>
      <c r="E36" s="36">
        <v>2690</v>
      </c>
      <c r="F36" s="14">
        <v>43</v>
      </c>
      <c r="G36" s="36">
        <v>989214121</v>
      </c>
      <c r="H36" s="36">
        <v>60</v>
      </c>
      <c r="I36" s="33">
        <v>41.151593999999996</v>
      </c>
      <c r="J36" s="35">
        <v>0</v>
      </c>
      <c r="K36" s="35"/>
      <c r="L36" s="35">
        <v>34.703800000000001</v>
      </c>
      <c r="M36" s="40">
        <v>57.87</v>
      </c>
    </row>
    <row r="37" spans="1:13" ht="15.75" thickBot="1" x14ac:dyDescent="0.3">
      <c r="A37" s="57">
        <v>31</v>
      </c>
      <c r="B37" s="8" t="s">
        <v>55</v>
      </c>
      <c r="C37" s="62" t="s">
        <v>56</v>
      </c>
      <c r="D37" s="63" t="s">
        <v>4</v>
      </c>
      <c r="E37" s="10">
        <v>2690</v>
      </c>
      <c r="F37" s="63">
        <v>45</v>
      </c>
      <c r="G37" s="10">
        <v>976364821</v>
      </c>
      <c r="H37" s="10">
        <v>60</v>
      </c>
      <c r="I37" s="41">
        <v>41.151593999999996</v>
      </c>
      <c r="J37" s="8">
        <v>0</v>
      </c>
      <c r="K37" s="8"/>
      <c r="L37" s="8">
        <v>34.703800000000001</v>
      </c>
      <c r="M37" s="42">
        <v>57.87</v>
      </c>
    </row>
    <row r="38" spans="1:13" ht="15.75" thickBot="1" x14ac:dyDescent="0.3">
      <c r="A38" s="17">
        <v>32</v>
      </c>
      <c r="B38" s="9" t="s">
        <v>62</v>
      </c>
      <c r="C38" s="64" t="s">
        <v>61</v>
      </c>
      <c r="D38" s="13" t="s">
        <v>4</v>
      </c>
      <c r="E38" s="13">
        <v>2630</v>
      </c>
      <c r="F38" s="13">
        <v>16</v>
      </c>
      <c r="G38" s="13">
        <v>993500029</v>
      </c>
      <c r="H38" s="13">
        <v>125</v>
      </c>
      <c r="I38" s="45">
        <v>85.732487499999991</v>
      </c>
      <c r="J38" s="9">
        <v>1</v>
      </c>
      <c r="K38" s="9"/>
      <c r="L38" s="9">
        <v>34.703800000000001</v>
      </c>
      <c r="M38" s="46">
        <v>121.43628749999999</v>
      </c>
    </row>
    <row r="39" spans="1:13" ht="15.75" thickBot="1" x14ac:dyDescent="0.3">
      <c r="A39" s="17">
        <v>33</v>
      </c>
      <c r="B39" s="9" t="s">
        <v>63</v>
      </c>
      <c r="C39" s="65" t="s">
        <v>64</v>
      </c>
      <c r="D39" s="66" t="s">
        <v>4</v>
      </c>
      <c r="E39" s="13">
        <v>2630</v>
      </c>
      <c r="F39" s="66">
        <v>20</v>
      </c>
      <c r="G39" s="13">
        <v>989254579</v>
      </c>
      <c r="H39" s="13">
        <v>125</v>
      </c>
      <c r="I39" s="45">
        <v>85.732487499999991</v>
      </c>
      <c r="J39" s="9">
        <v>1</v>
      </c>
      <c r="K39" s="9"/>
      <c r="L39" s="9">
        <v>34.703800000000001</v>
      </c>
      <c r="M39" s="46">
        <v>121.43628749999999</v>
      </c>
    </row>
    <row r="40" spans="1:13" x14ac:dyDescent="0.25">
      <c r="A40" s="53">
        <v>34</v>
      </c>
      <c r="B40" s="7" t="s">
        <v>65</v>
      </c>
      <c r="C40" s="54" t="s">
        <v>66</v>
      </c>
      <c r="D40" s="12" t="s">
        <v>4</v>
      </c>
      <c r="E40" s="12">
        <v>2630</v>
      </c>
      <c r="F40" s="12">
        <v>30</v>
      </c>
      <c r="G40" s="12">
        <v>993573064</v>
      </c>
      <c r="H40" s="12">
        <v>90</v>
      </c>
      <c r="I40" s="43">
        <v>61.727390999999997</v>
      </c>
      <c r="J40" s="7">
        <v>1</v>
      </c>
      <c r="K40" s="7"/>
      <c r="L40" s="7">
        <v>34.703800000000001</v>
      </c>
      <c r="M40" s="44">
        <v>97.431190999999998</v>
      </c>
    </row>
    <row r="41" spans="1:13" x14ac:dyDescent="0.25">
      <c r="A41" s="55">
        <v>35</v>
      </c>
      <c r="B41" s="35" t="s">
        <v>67</v>
      </c>
      <c r="C41" s="56" t="s">
        <v>68</v>
      </c>
      <c r="D41" s="36" t="s">
        <v>4</v>
      </c>
      <c r="E41" s="36">
        <v>2630</v>
      </c>
      <c r="F41" s="36">
        <v>31</v>
      </c>
      <c r="G41" s="36">
        <v>993557267</v>
      </c>
      <c r="H41" s="36">
        <v>0</v>
      </c>
      <c r="I41" s="33">
        <v>0</v>
      </c>
      <c r="J41" s="35">
        <v>1</v>
      </c>
      <c r="K41" s="35"/>
      <c r="L41" s="35">
        <v>34.703800000000001</v>
      </c>
      <c r="M41" s="40">
        <v>35.703800000000001</v>
      </c>
    </row>
    <row r="42" spans="1:13" x14ac:dyDescent="0.25">
      <c r="A42" s="67">
        <v>36</v>
      </c>
      <c r="B42" s="35" t="s">
        <v>69</v>
      </c>
      <c r="C42" s="68" t="s">
        <v>70</v>
      </c>
      <c r="D42" s="14" t="s">
        <v>4</v>
      </c>
      <c r="E42" s="14">
        <v>2630</v>
      </c>
      <c r="F42" s="14">
        <v>31</v>
      </c>
      <c r="G42" s="14">
        <v>989254577</v>
      </c>
      <c r="H42" s="14">
        <v>90</v>
      </c>
      <c r="I42" s="33">
        <v>61.727390999999997</v>
      </c>
      <c r="J42" s="35">
        <v>1</v>
      </c>
      <c r="K42" s="35"/>
      <c r="L42" s="35">
        <v>34.703800000000001</v>
      </c>
      <c r="M42" s="40">
        <v>97.431190999999998</v>
      </c>
    </row>
    <row r="43" spans="1:13" ht="15.75" thickBot="1" x14ac:dyDescent="0.3">
      <c r="A43" s="57">
        <v>37</v>
      </c>
      <c r="B43" s="8" t="s">
        <v>71</v>
      </c>
      <c r="C43" s="58" t="s">
        <v>72</v>
      </c>
      <c r="D43" s="10" t="s">
        <v>4</v>
      </c>
      <c r="E43" s="10">
        <v>2630</v>
      </c>
      <c r="F43" s="10">
        <v>30</v>
      </c>
      <c r="G43" s="10">
        <v>989254578</v>
      </c>
      <c r="H43" s="10">
        <v>90</v>
      </c>
      <c r="I43" s="41">
        <v>61.727390999999997</v>
      </c>
      <c r="J43" s="8">
        <v>1</v>
      </c>
      <c r="K43" s="8"/>
      <c r="L43" s="8">
        <v>34.703800000000001</v>
      </c>
      <c r="M43" s="42">
        <v>97.431190999999998</v>
      </c>
    </row>
    <row r="44" spans="1:13" ht="15.75" thickBot="1" x14ac:dyDescent="0.3">
      <c r="A44" s="17">
        <v>38</v>
      </c>
      <c r="B44" s="9" t="s">
        <v>73</v>
      </c>
      <c r="C44" s="64" t="s">
        <v>74</v>
      </c>
      <c r="D44" s="13" t="s">
        <v>2</v>
      </c>
      <c r="E44" s="13">
        <v>2760</v>
      </c>
      <c r="F44" s="13">
        <v>26</v>
      </c>
      <c r="G44" s="13">
        <v>993573059</v>
      </c>
      <c r="H44" s="13">
        <v>125</v>
      </c>
      <c r="I44" s="45">
        <v>85.732487499999991</v>
      </c>
      <c r="J44" s="9">
        <v>1</v>
      </c>
      <c r="K44" s="9"/>
      <c r="L44" s="9">
        <v>34.703800000000001</v>
      </c>
      <c r="M44" s="46">
        <v>121.43628749999999</v>
      </c>
    </row>
    <row r="45" spans="1:13" x14ac:dyDescent="0.25">
      <c r="A45" s="53">
        <v>39</v>
      </c>
      <c r="B45" s="7" t="s">
        <v>75</v>
      </c>
      <c r="C45" s="54" t="s">
        <v>76</v>
      </c>
      <c r="D45" s="12" t="s">
        <v>4</v>
      </c>
      <c r="E45" s="12">
        <v>2630</v>
      </c>
      <c r="F45" s="12">
        <v>35</v>
      </c>
      <c r="G45" s="12">
        <v>993573060</v>
      </c>
      <c r="H45" s="12">
        <v>125</v>
      </c>
      <c r="I45" s="43">
        <v>85.732487499999991</v>
      </c>
      <c r="J45" s="7">
        <v>1</v>
      </c>
      <c r="K45" s="7"/>
      <c r="L45" s="7">
        <v>31.978000000000002</v>
      </c>
      <c r="M45" s="44">
        <v>118.7104875</v>
      </c>
    </row>
    <row r="46" spans="1:13" x14ac:dyDescent="0.25">
      <c r="A46" s="55">
        <v>40</v>
      </c>
      <c r="B46" s="35" t="s">
        <v>75</v>
      </c>
      <c r="C46" s="56" t="s">
        <v>77</v>
      </c>
      <c r="D46" s="36" t="s">
        <v>4</v>
      </c>
      <c r="E46" s="36">
        <v>2630</v>
      </c>
      <c r="F46" s="36">
        <v>35</v>
      </c>
      <c r="G46" s="36">
        <v>989283348</v>
      </c>
      <c r="H46" s="36">
        <v>90</v>
      </c>
      <c r="I46" s="33">
        <v>61.727390999999997</v>
      </c>
      <c r="J46" s="35">
        <v>1</v>
      </c>
      <c r="K46" s="35"/>
      <c r="L46" s="35">
        <v>34.703800000000001</v>
      </c>
      <c r="M46" s="40">
        <v>97.431190999999998</v>
      </c>
    </row>
    <row r="47" spans="1:13" x14ac:dyDescent="0.25">
      <c r="A47" s="55">
        <v>41</v>
      </c>
      <c r="B47" s="35" t="s">
        <v>75</v>
      </c>
      <c r="C47" s="56" t="s">
        <v>78</v>
      </c>
      <c r="D47" s="36" t="s">
        <v>4</v>
      </c>
      <c r="E47" s="36" t="s">
        <v>32</v>
      </c>
      <c r="F47" s="36">
        <v>35</v>
      </c>
      <c r="G47" s="36">
        <v>989253775</v>
      </c>
      <c r="H47" s="36">
        <v>90</v>
      </c>
      <c r="I47" s="33">
        <v>61.727390999999997</v>
      </c>
      <c r="J47" s="15">
        <v>1</v>
      </c>
      <c r="K47" s="15"/>
      <c r="L47" s="35">
        <v>34.703800000000001</v>
      </c>
      <c r="M47" s="69">
        <v>97.431190999999998</v>
      </c>
    </row>
    <row r="48" spans="1:13" ht="15.75" thickBot="1" x14ac:dyDescent="0.3">
      <c r="A48" s="57">
        <v>42</v>
      </c>
      <c r="B48" s="8" t="s">
        <v>75</v>
      </c>
      <c r="C48" s="58" t="s">
        <v>79</v>
      </c>
      <c r="D48" s="10" t="s">
        <v>4</v>
      </c>
      <c r="E48" s="10">
        <v>2630</v>
      </c>
      <c r="F48" s="10">
        <v>35</v>
      </c>
      <c r="G48" s="10">
        <v>989253776</v>
      </c>
      <c r="H48" s="10">
        <v>90</v>
      </c>
      <c r="I48" s="41">
        <v>61.727390999999997</v>
      </c>
      <c r="J48" s="8">
        <v>1</v>
      </c>
      <c r="K48" s="8"/>
      <c r="L48" s="8">
        <v>34.703800000000001</v>
      </c>
      <c r="M48" s="42">
        <v>97.431190999999998</v>
      </c>
    </row>
    <row r="49" spans="1:13" x14ac:dyDescent="0.25">
      <c r="A49" s="53">
        <v>43</v>
      </c>
      <c r="B49" s="7" t="s">
        <v>80</v>
      </c>
      <c r="C49" s="54" t="s">
        <v>81</v>
      </c>
      <c r="D49" s="12" t="s">
        <v>4</v>
      </c>
      <c r="E49" s="12">
        <v>2630</v>
      </c>
      <c r="F49" s="12">
        <v>28</v>
      </c>
      <c r="G49" s="12">
        <v>993573063</v>
      </c>
      <c r="H49" s="12">
        <v>0</v>
      </c>
      <c r="I49" s="43">
        <v>0</v>
      </c>
      <c r="J49" s="7">
        <v>1</v>
      </c>
      <c r="K49" s="7"/>
      <c r="L49" s="7">
        <v>34.703800000000001</v>
      </c>
      <c r="M49" s="44">
        <v>35.703800000000001</v>
      </c>
    </row>
    <row r="50" spans="1:13" x14ac:dyDescent="0.25">
      <c r="A50" s="55">
        <v>44</v>
      </c>
      <c r="B50" s="35" t="s">
        <v>82</v>
      </c>
      <c r="C50" s="56" t="s">
        <v>31</v>
      </c>
      <c r="D50" s="36" t="s">
        <v>4</v>
      </c>
      <c r="E50" s="36">
        <v>2630</v>
      </c>
      <c r="F50" s="36">
        <v>28</v>
      </c>
      <c r="G50" s="36">
        <v>997569730</v>
      </c>
      <c r="H50" s="36">
        <v>0</v>
      </c>
      <c r="I50" s="33">
        <v>0</v>
      </c>
      <c r="J50" s="35">
        <v>1</v>
      </c>
      <c r="K50" s="35"/>
      <c r="L50" s="35">
        <v>0</v>
      </c>
      <c r="M50" s="40">
        <v>1</v>
      </c>
    </row>
    <row r="51" spans="1:13" x14ac:dyDescent="0.25">
      <c r="A51" s="55">
        <v>45</v>
      </c>
      <c r="B51" s="35" t="s">
        <v>80</v>
      </c>
      <c r="C51" s="56" t="s">
        <v>83</v>
      </c>
      <c r="D51" s="36" t="s">
        <v>4</v>
      </c>
      <c r="E51" s="36">
        <v>2630</v>
      </c>
      <c r="F51" s="36">
        <v>28</v>
      </c>
      <c r="G51" s="36">
        <v>989253774</v>
      </c>
      <c r="H51" s="36">
        <v>60</v>
      </c>
      <c r="I51" s="33">
        <v>41.151593999999996</v>
      </c>
      <c r="J51" s="35">
        <v>1</v>
      </c>
      <c r="K51" s="35"/>
      <c r="L51" s="35">
        <v>34.703800000000001</v>
      </c>
      <c r="M51" s="40">
        <v>76.85539399999999</v>
      </c>
    </row>
    <row r="52" spans="1:13" ht="15.75" thickBot="1" x14ac:dyDescent="0.3">
      <c r="A52" s="57">
        <v>46</v>
      </c>
      <c r="B52" s="8" t="s">
        <v>80</v>
      </c>
      <c r="C52" s="58" t="s">
        <v>84</v>
      </c>
      <c r="D52" s="10" t="s">
        <v>4</v>
      </c>
      <c r="E52" s="10">
        <v>2630</v>
      </c>
      <c r="F52" s="10">
        <v>28</v>
      </c>
      <c r="G52" s="10">
        <v>994619396</v>
      </c>
      <c r="H52" s="10">
        <v>60</v>
      </c>
      <c r="I52" s="41">
        <v>41.151593999999996</v>
      </c>
      <c r="J52" s="8">
        <v>1</v>
      </c>
      <c r="K52" s="8"/>
      <c r="L52" s="8">
        <v>34.703800000000001</v>
      </c>
      <c r="M52" s="42">
        <v>76.85539399999999</v>
      </c>
    </row>
    <row r="53" spans="1:13" ht="20.25" customHeight="1" thickBot="1" x14ac:dyDescent="0.3">
      <c r="A53" s="17">
        <v>47</v>
      </c>
      <c r="B53" s="9" t="s">
        <v>85</v>
      </c>
      <c r="C53" s="64" t="s">
        <v>86</v>
      </c>
      <c r="D53" s="13" t="s">
        <v>2</v>
      </c>
      <c r="E53" s="66" t="s">
        <v>87</v>
      </c>
      <c r="F53" s="13">
        <v>28</v>
      </c>
      <c r="G53" s="13">
        <v>993573062</v>
      </c>
      <c r="H53" s="13">
        <v>125</v>
      </c>
      <c r="I53" s="45">
        <v>85.732487499999991</v>
      </c>
      <c r="J53" s="9">
        <v>1</v>
      </c>
      <c r="K53" s="9"/>
      <c r="L53" s="9">
        <v>34.703800000000001</v>
      </c>
      <c r="M53" s="46">
        <v>121.43628749999999</v>
      </c>
    </row>
    <row r="54" spans="1:13" x14ac:dyDescent="0.25">
      <c r="A54" s="70">
        <v>48</v>
      </c>
      <c r="B54" s="11" t="s">
        <v>88</v>
      </c>
      <c r="C54" s="54" t="s">
        <v>89</v>
      </c>
      <c r="D54" s="16" t="s">
        <v>4</v>
      </c>
      <c r="E54" s="16">
        <v>2630</v>
      </c>
      <c r="F54" s="16">
        <v>27</v>
      </c>
      <c r="G54" s="12">
        <v>989117938</v>
      </c>
      <c r="H54" s="16">
        <v>90</v>
      </c>
      <c r="I54" s="43">
        <v>61.727390999999997</v>
      </c>
      <c r="J54" s="7">
        <v>1</v>
      </c>
      <c r="K54" s="7"/>
      <c r="L54" s="7">
        <v>34.703800000000001</v>
      </c>
      <c r="M54" s="44">
        <v>97.431190999999998</v>
      </c>
    </row>
    <row r="55" spans="1:13" x14ac:dyDescent="0.25">
      <c r="A55" s="55">
        <v>49</v>
      </c>
      <c r="B55" s="35" t="s">
        <v>90</v>
      </c>
      <c r="C55" s="56" t="s">
        <v>91</v>
      </c>
      <c r="D55" s="36" t="s">
        <v>4</v>
      </c>
      <c r="E55" s="36">
        <v>2630</v>
      </c>
      <c r="F55" s="36">
        <v>27</v>
      </c>
      <c r="G55" s="36">
        <v>989177607</v>
      </c>
      <c r="H55" s="36">
        <v>0</v>
      </c>
      <c r="I55" s="33">
        <v>0</v>
      </c>
      <c r="J55" s="35">
        <v>1</v>
      </c>
      <c r="K55" s="35"/>
      <c r="L55" s="35">
        <v>34.703800000000001</v>
      </c>
      <c r="M55" s="40">
        <v>35.703800000000001</v>
      </c>
    </row>
    <row r="56" spans="1:13" ht="15.75" thickBot="1" x14ac:dyDescent="0.3">
      <c r="A56" s="57">
        <v>50</v>
      </c>
      <c r="B56" s="8" t="s">
        <v>90</v>
      </c>
      <c r="C56" s="58" t="s">
        <v>92</v>
      </c>
      <c r="D56" s="10" t="s">
        <v>4</v>
      </c>
      <c r="E56" s="10" t="s">
        <v>93</v>
      </c>
      <c r="F56" s="10">
        <v>27</v>
      </c>
      <c r="G56" s="10">
        <v>991691607</v>
      </c>
      <c r="H56" s="10">
        <v>75</v>
      </c>
      <c r="I56" s="41">
        <v>51.4394925</v>
      </c>
      <c r="J56" s="8">
        <v>1</v>
      </c>
      <c r="K56" s="8"/>
      <c r="L56" s="8">
        <v>34.703800000000001</v>
      </c>
      <c r="M56" s="42">
        <v>87.143292500000001</v>
      </c>
    </row>
    <row r="57" spans="1:13" ht="15.75" thickBot="1" x14ac:dyDescent="0.3">
      <c r="A57" s="17">
        <v>51</v>
      </c>
      <c r="B57" s="9" t="s">
        <v>94</v>
      </c>
      <c r="C57" s="64" t="s">
        <v>95</v>
      </c>
      <c r="D57" s="13" t="s">
        <v>4</v>
      </c>
      <c r="E57" s="13">
        <v>2630</v>
      </c>
      <c r="F57" s="13">
        <v>29</v>
      </c>
      <c r="G57" s="13">
        <v>993573075</v>
      </c>
      <c r="H57" s="13">
        <v>125</v>
      </c>
      <c r="I57" s="45">
        <v>85.732487499999991</v>
      </c>
      <c r="J57" s="9">
        <v>1</v>
      </c>
      <c r="K57" s="9"/>
      <c r="L57" s="9">
        <v>34.703800000000001</v>
      </c>
      <c r="M57" s="46">
        <v>121.43628749999999</v>
      </c>
    </row>
    <row r="58" spans="1:13" ht="15.75" thickBot="1" x14ac:dyDescent="0.3">
      <c r="A58" s="17">
        <v>52</v>
      </c>
      <c r="B58" s="9" t="s">
        <v>96</v>
      </c>
      <c r="C58" s="64" t="s">
        <v>97</v>
      </c>
      <c r="D58" s="13" t="s">
        <v>4</v>
      </c>
      <c r="E58" s="13">
        <v>2630</v>
      </c>
      <c r="F58" s="13">
        <v>18</v>
      </c>
      <c r="G58" s="13">
        <v>989254576</v>
      </c>
      <c r="H58" s="13">
        <v>90</v>
      </c>
      <c r="I58" s="45">
        <v>61.727390999999997</v>
      </c>
      <c r="J58" s="9">
        <v>1</v>
      </c>
      <c r="K58" s="9"/>
      <c r="L58" s="9">
        <v>34.703800000000001</v>
      </c>
      <c r="M58" s="46">
        <v>97.431190999999998</v>
      </c>
    </row>
    <row r="59" spans="1:13" ht="15.75" thickBot="1" x14ac:dyDescent="0.3">
      <c r="A59" s="17">
        <v>53</v>
      </c>
      <c r="B59" s="9" t="s">
        <v>98</v>
      </c>
      <c r="C59" s="64" t="s">
        <v>99</v>
      </c>
      <c r="D59" s="13" t="s">
        <v>4</v>
      </c>
      <c r="E59" s="13">
        <v>2630</v>
      </c>
      <c r="F59" s="13">
        <v>34</v>
      </c>
      <c r="G59" s="13">
        <v>993500012</v>
      </c>
      <c r="H59" s="13">
        <v>60</v>
      </c>
      <c r="I59" s="45">
        <v>41.151593999999996</v>
      </c>
      <c r="J59" s="9">
        <v>1</v>
      </c>
      <c r="K59" s="9"/>
      <c r="L59" s="9">
        <v>34.703800000000001</v>
      </c>
      <c r="M59" s="46">
        <v>76.85539399999999</v>
      </c>
    </row>
    <row r="60" spans="1:13" ht="15.75" thickBot="1" x14ac:dyDescent="0.3">
      <c r="A60" s="17">
        <v>54</v>
      </c>
      <c r="B60" s="9" t="s">
        <v>100</v>
      </c>
      <c r="C60" s="64" t="s">
        <v>101</v>
      </c>
      <c r="D60" s="13" t="s">
        <v>4</v>
      </c>
      <c r="E60" s="13" t="s">
        <v>32</v>
      </c>
      <c r="F60" s="13">
        <v>23</v>
      </c>
      <c r="G60" s="13">
        <v>989295035</v>
      </c>
      <c r="H60" s="13">
        <v>90</v>
      </c>
      <c r="I60" s="45">
        <v>61.727390999999997</v>
      </c>
      <c r="J60" s="9">
        <v>1</v>
      </c>
      <c r="K60" s="9"/>
      <c r="L60" s="9">
        <v>34.703800000000001</v>
      </c>
      <c r="M60" s="46">
        <v>97.431190999999998</v>
      </c>
    </row>
    <row r="61" spans="1:13" ht="15.75" thickBot="1" x14ac:dyDescent="0.3">
      <c r="A61" s="17">
        <v>55</v>
      </c>
      <c r="B61" s="9" t="s">
        <v>102</v>
      </c>
      <c r="C61" s="64" t="s">
        <v>103</v>
      </c>
      <c r="D61" s="13" t="s">
        <v>4</v>
      </c>
      <c r="E61" s="13">
        <v>2630</v>
      </c>
      <c r="F61" s="13">
        <v>28</v>
      </c>
      <c r="G61" s="13">
        <v>989283347</v>
      </c>
      <c r="H61" s="13">
        <v>30</v>
      </c>
      <c r="I61" s="45">
        <v>20.575796999999998</v>
      </c>
      <c r="J61" s="71">
        <v>1</v>
      </c>
      <c r="K61" s="71"/>
      <c r="L61" s="9">
        <v>10.9032</v>
      </c>
      <c r="M61" s="72">
        <v>32.478997</v>
      </c>
    </row>
    <row r="62" spans="1:13" x14ac:dyDescent="0.25">
      <c r="A62" s="53">
        <v>56</v>
      </c>
      <c r="B62" s="7" t="s">
        <v>104</v>
      </c>
      <c r="C62" s="54" t="s">
        <v>31</v>
      </c>
      <c r="D62" s="60" t="s">
        <v>4</v>
      </c>
      <c r="E62" s="12">
        <v>2690</v>
      </c>
      <c r="F62" s="60">
        <v>37</v>
      </c>
      <c r="G62" s="12">
        <v>989214116</v>
      </c>
      <c r="H62" s="12">
        <v>60</v>
      </c>
      <c r="I62" s="43">
        <v>41.151593999999996</v>
      </c>
      <c r="J62" s="7">
        <v>0</v>
      </c>
      <c r="K62" s="7"/>
      <c r="L62" s="7">
        <v>34.703800000000001</v>
      </c>
      <c r="M62" s="44">
        <v>57.87</v>
      </c>
    </row>
    <row r="63" spans="1:13" ht="15.75" thickBot="1" x14ac:dyDescent="0.3">
      <c r="A63" s="57">
        <v>57</v>
      </c>
      <c r="B63" s="8" t="s">
        <v>104</v>
      </c>
      <c r="C63" s="62" t="s">
        <v>105</v>
      </c>
      <c r="D63" s="63" t="s">
        <v>4</v>
      </c>
      <c r="E63" s="10">
        <v>2690</v>
      </c>
      <c r="F63" s="63">
        <v>37</v>
      </c>
      <c r="G63" s="10">
        <v>989214122</v>
      </c>
      <c r="H63" s="10">
        <v>60</v>
      </c>
      <c r="I63" s="41">
        <v>41.151593999999996</v>
      </c>
      <c r="J63" s="8">
        <v>0</v>
      </c>
      <c r="K63" s="8"/>
      <c r="L63" s="8">
        <v>34.703800000000001</v>
      </c>
      <c r="M63" s="42">
        <v>57.87</v>
      </c>
    </row>
    <row r="64" spans="1:13" ht="15.75" thickBot="1" x14ac:dyDescent="0.3">
      <c r="A64" s="17">
        <v>58</v>
      </c>
      <c r="B64" s="9" t="s">
        <v>106</v>
      </c>
      <c r="C64" s="73" t="s">
        <v>107</v>
      </c>
      <c r="D64" s="66" t="s">
        <v>4</v>
      </c>
      <c r="E64" s="13">
        <v>2690</v>
      </c>
      <c r="F64" s="66">
        <v>28</v>
      </c>
      <c r="G64" s="13">
        <v>976361797</v>
      </c>
      <c r="H64" s="13">
        <v>60</v>
      </c>
      <c r="I64" s="45">
        <v>41.151593999999996</v>
      </c>
      <c r="J64" s="9">
        <v>0</v>
      </c>
      <c r="K64" s="9"/>
      <c r="L64" s="9">
        <v>34.703800000000001</v>
      </c>
      <c r="M64" s="46">
        <v>57.87</v>
      </c>
    </row>
    <row r="65" spans="1:13" ht="15.75" thickBot="1" x14ac:dyDescent="0.3">
      <c r="A65" s="17">
        <v>59</v>
      </c>
      <c r="B65" s="9" t="s">
        <v>108</v>
      </c>
      <c r="C65" s="73" t="s">
        <v>109</v>
      </c>
      <c r="D65" s="66" t="s">
        <v>4</v>
      </c>
      <c r="E65" s="13">
        <v>2690</v>
      </c>
      <c r="F65" s="66">
        <v>1</v>
      </c>
      <c r="G65" s="13">
        <v>979354731</v>
      </c>
      <c r="H65" s="13">
        <v>60</v>
      </c>
      <c r="I65" s="45">
        <v>41.151593999999996</v>
      </c>
      <c r="J65" s="9">
        <v>0</v>
      </c>
      <c r="K65" s="9"/>
      <c r="L65" s="9">
        <v>34.703800000000001</v>
      </c>
      <c r="M65" s="46">
        <v>57.87</v>
      </c>
    </row>
    <row r="66" spans="1:13" ht="15.75" thickBot="1" x14ac:dyDescent="0.3">
      <c r="A66" s="74">
        <v>60</v>
      </c>
      <c r="B66" s="48" t="s">
        <v>110</v>
      </c>
      <c r="C66" s="75" t="s">
        <v>111</v>
      </c>
      <c r="D66" s="76" t="s">
        <v>4</v>
      </c>
      <c r="E66" s="76">
        <v>2630</v>
      </c>
      <c r="F66" s="76">
        <v>18</v>
      </c>
      <c r="G66" s="76">
        <v>989254575</v>
      </c>
      <c r="H66" s="76">
        <v>125</v>
      </c>
      <c r="I66" s="47">
        <v>85.732487499999991</v>
      </c>
      <c r="J66" s="48">
        <v>1</v>
      </c>
      <c r="K66" s="48"/>
      <c r="L66" s="48">
        <v>34.703800000000001</v>
      </c>
      <c r="M66" s="49">
        <v>121.43628749999999</v>
      </c>
    </row>
    <row r="67" spans="1:13" ht="15.75" thickBot="1" x14ac:dyDescent="0.3">
      <c r="A67" s="156" t="s">
        <v>168</v>
      </c>
      <c r="B67" s="157"/>
      <c r="C67" s="157"/>
      <c r="D67" s="157"/>
      <c r="E67" s="157"/>
      <c r="F67" s="157"/>
      <c r="G67" s="158"/>
      <c r="H67" s="50">
        <f>SUM(H7:H66)</f>
        <v>3875</v>
      </c>
      <c r="I67" s="51">
        <f>SUM(I7:I66)</f>
        <v>2657.7071124999984</v>
      </c>
      <c r="J67" s="52">
        <f>SUM(J14:J66)</f>
        <v>41</v>
      </c>
      <c r="K67" s="20"/>
      <c r="L67" s="51">
        <f>SUM(L7:L66)</f>
        <v>2020.9978000000001</v>
      </c>
      <c r="M67" s="21">
        <f>SUM(M7:M66)</f>
        <v>4618.9593844999999</v>
      </c>
    </row>
  </sheetData>
  <mergeCells count="14">
    <mergeCell ref="I5:I6"/>
    <mergeCell ref="L5:L6"/>
    <mergeCell ref="M5:M6"/>
    <mergeCell ref="A5:A6"/>
    <mergeCell ref="B5:B6"/>
    <mergeCell ref="C5:C6"/>
    <mergeCell ref="D5:D6"/>
    <mergeCell ref="E5:E6"/>
    <mergeCell ref="F5:F6"/>
    <mergeCell ref="A1:G1"/>
    <mergeCell ref="B2:C2"/>
    <mergeCell ref="A3:C3"/>
    <mergeCell ref="A67:G67"/>
    <mergeCell ref="H5:H6"/>
  </mergeCells>
  <pageMargins left="0.7" right="0.7" top="0.75" bottom="0.75" header="0.3" footer="0.3"/>
  <pageSetup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view="pageBreakPreview" zoomScaleNormal="100" zoomScaleSheetLayoutView="100" workbookViewId="0">
      <selection activeCell="B7" sqref="B7"/>
    </sheetView>
  </sheetViews>
  <sheetFormatPr baseColWidth="10" defaultRowHeight="15" x14ac:dyDescent="0.25"/>
  <cols>
    <col min="2" max="2" width="25.85546875" customWidth="1"/>
    <col min="3" max="3" width="24.85546875" hidden="1" customWidth="1"/>
    <col min="4" max="5" width="0" hidden="1" customWidth="1"/>
    <col min="7" max="7" width="0" hidden="1" customWidth="1"/>
  </cols>
  <sheetData>
    <row r="1" spans="1:13" s="102" customFormat="1" x14ac:dyDescent="0.25">
      <c r="A1" s="38"/>
      <c r="B1" s="34"/>
      <c r="C1" s="154"/>
      <c r="D1" s="154"/>
      <c r="E1" s="34"/>
      <c r="F1" s="34"/>
      <c r="G1" s="34"/>
      <c r="H1" s="34"/>
    </row>
    <row r="2" spans="1:13" s="32" customFormat="1" x14ac:dyDescent="0.25">
      <c r="A2" s="155" t="s">
        <v>171</v>
      </c>
      <c r="B2" s="155"/>
      <c r="C2" s="155"/>
    </row>
    <row r="3" spans="1:13" ht="15.75" thickBot="1" x14ac:dyDescent="0.3"/>
    <row r="4" spans="1:13" x14ac:dyDescent="0.25">
      <c r="A4" s="175" t="s">
        <v>112</v>
      </c>
      <c r="B4" s="169" t="s">
        <v>113</v>
      </c>
      <c r="C4" s="177" t="s">
        <v>114</v>
      </c>
      <c r="D4" s="159" t="s">
        <v>115</v>
      </c>
      <c r="E4" s="159" t="s">
        <v>116</v>
      </c>
      <c r="F4" s="167" t="s">
        <v>117</v>
      </c>
      <c r="G4" s="81" t="s">
        <v>118</v>
      </c>
      <c r="H4" s="169" t="s">
        <v>119</v>
      </c>
      <c r="I4" s="171" t="s">
        <v>120</v>
      </c>
      <c r="J4" s="83" t="s">
        <v>121</v>
      </c>
      <c r="K4" s="83" t="s">
        <v>122</v>
      </c>
      <c r="L4" s="171" t="s">
        <v>123</v>
      </c>
      <c r="M4" s="173" t="s">
        <v>124</v>
      </c>
    </row>
    <row r="5" spans="1:13" ht="15.75" thickBot="1" x14ac:dyDescent="0.3">
      <c r="A5" s="176"/>
      <c r="B5" s="170"/>
      <c r="C5" s="178"/>
      <c r="D5" s="179"/>
      <c r="E5" s="179"/>
      <c r="F5" s="180"/>
      <c r="G5" s="82" t="s">
        <v>125</v>
      </c>
      <c r="H5" s="170"/>
      <c r="I5" s="172"/>
      <c r="J5" s="84"/>
      <c r="K5" s="84"/>
      <c r="L5" s="172"/>
      <c r="M5" s="174"/>
    </row>
    <row r="6" spans="1:13" s="31" customFormat="1" ht="15.75" thickBot="1" x14ac:dyDescent="0.3">
      <c r="A6" s="90">
        <v>1</v>
      </c>
      <c r="B6" s="64" t="s">
        <v>169</v>
      </c>
      <c r="C6" s="64" t="s">
        <v>170</v>
      </c>
      <c r="D6" s="91" t="s">
        <v>4</v>
      </c>
      <c r="E6" s="91" t="s">
        <v>153</v>
      </c>
      <c r="F6" s="91">
        <v>25</v>
      </c>
      <c r="G6" s="91">
        <v>963718915</v>
      </c>
      <c r="H6" s="91" t="s">
        <v>154</v>
      </c>
      <c r="I6" s="45">
        <v>0</v>
      </c>
      <c r="J6" s="45"/>
      <c r="K6" s="45"/>
      <c r="L6" s="45"/>
      <c r="M6" s="77"/>
    </row>
    <row r="7" spans="1:13" x14ac:dyDescent="0.25">
      <c r="A7" s="5">
        <v>2</v>
      </c>
      <c r="B7" s="54" t="s">
        <v>128</v>
      </c>
      <c r="C7" s="54" t="s">
        <v>1</v>
      </c>
      <c r="D7" s="92" t="s">
        <v>2</v>
      </c>
      <c r="E7" s="92">
        <v>2760</v>
      </c>
      <c r="F7" s="12">
        <v>25</v>
      </c>
      <c r="G7" s="92">
        <v>993573074</v>
      </c>
      <c r="H7" s="92">
        <v>90</v>
      </c>
      <c r="I7" s="43">
        <v>53.883899999999997</v>
      </c>
      <c r="J7" s="43">
        <v>1</v>
      </c>
      <c r="K7" s="43"/>
      <c r="L7" s="43">
        <v>34.703800000000001</v>
      </c>
      <c r="M7" s="78">
        <v>89.587699999999998</v>
      </c>
    </row>
    <row r="8" spans="1:13" x14ac:dyDescent="0.25">
      <c r="A8" s="3">
        <v>3</v>
      </c>
      <c r="B8" s="56" t="s">
        <v>128</v>
      </c>
      <c r="C8" s="56" t="s">
        <v>3</v>
      </c>
      <c r="D8" s="93" t="s">
        <v>4</v>
      </c>
      <c r="E8" s="93">
        <v>2630</v>
      </c>
      <c r="F8" s="36">
        <v>25</v>
      </c>
      <c r="G8" s="93">
        <v>989295033</v>
      </c>
      <c r="H8" s="93">
        <v>70</v>
      </c>
      <c r="I8" s="33">
        <v>41.909700000000001</v>
      </c>
      <c r="J8" s="33">
        <v>1</v>
      </c>
      <c r="K8" s="33"/>
      <c r="L8" s="33">
        <v>34.703800000000001</v>
      </c>
      <c r="M8" s="79">
        <v>77.613500000000002</v>
      </c>
    </row>
    <row r="9" spans="1:13" x14ac:dyDescent="0.25">
      <c r="A9" s="3">
        <v>4</v>
      </c>
      <c r="B9" s="56" t="s">
        <v>129</v>
      </c>
      <c r="C9" s="56" t="s">
        <v>5</v>
      </c>
      <c r="D9" s="93" t="s">
        <v>4</v>
      </c>
      <c r="E9" s="93">
        <v>2630</v>
      </c>
      <c r="F9" s="36">
        <v>25</v>
      </c>
      <c r="G9" s="93">
        <v>989295034</v>
      </c>
      <c r="H9" s="93">
        <v>90</v>
      </c>
      <c r="I9" s="33">
        <v>53.883899999999997</v>
      </c>
      <c r="J9" s="33">
        <v>1</v>
      </c>
      <c r="K9" s="33"/>
      <c r="L9" s="33">
        <v>34.703800000000001</v>
      </c>
      <c r="M9" s="79">
        <v>89.587699999999998</v>
      </c>
    </row>
    <row r="10" spans="1:13" x14ac:dyDescent="0.25">
      <c r="A10" s="3">
        <v>5</v>
      </c>
      <c r="B10" s="56" t="s">
        <v>130</v>
      </c>
      <c r="C10" s="56" t="s">
        <v>6</v>
      </c>
      <c r="D10" s="93" t="s">
        <v>4</v>
      </c>
      <c r="E10" s="93">
        <v>2630</v>
      </c>
      <c r="F10" s="36">
        <v>25</v>
      </c>
      <c r="G10" s="93">
        <v>993573073</v>
      </c>
      <c r="H10" s="93">
        <v>80</v>
      </c>
      <c r="I10" s="33">
        <v>47.896799999999999</v>
      </c>
      <c r="J10" s="33">
        <v>1</v>
      </c>
      <c r="K10" s="33"/>
      <c r="L10" s="33">
        <v>34.703800000000001</v>
      </c>
      <c r="M10" s="79">
        <v>83.6006</v>
      </c>
    </row>
    <row r="11" spans="1:13" x14ac:dyDescent="0.25">
      <c r="A11" s="3">
        <v>6</v>
      </c>
      <c r="B11" s="56" t="s">
        <v>131</v>
      </c>
      <c r="C11" s="56" t="s">
        <v>7</v>
      </c>
      <c r="D11" s="93" t="s">
        <v>4</v>
      </c>
      <c r="E11" s="93">
        <v>2630</v>
      </c>
      <c r="F11" s="36">
        <v>25</v>
      </c>
      <c r="G11" s="93">
        <v>989283349</v>
      </c>
      <c r="H11" s="93">
        <v>20</v>
      </c>
      <c r="I11" s="33">
        <v>11.9742</v>
      </c>
      <c r="J11" s="33">
        <v>1</v>
      </c>
      <c r="K11" s="33"/>
      <c r="L11" s="33">
        <v>34.703800000000001</v>
      </c>
      <c r="M11" s="79">
        <v>47.677999999999997</v>
      </c>
    </row>
    <row r="12" spans="1:13" ht="17.25" customHeight="1" x14ac:dyDescent="0.25">
      <c r="A12" s="3">
        <v>7</v>
      </c>
      <c r="B12" s="56" t="s">
        <v>132</v>
      </c>
      <c r="C12" s="56" t="s">
        <v>103</v>
      </c>
      <c r="D12" s="93" t="s">
        <v>4</v>
      </c>
      <c r="E12" s="94" t="s">
        <v>87</v>
      </c>
      <c r="F12" s="36">
        <v>28</v>
      </c>
      <c r="G12" s="93">
        <v>989283347</v>
      </c>
      <c r="H12" s="93">
        <v>125</v>
      </c>
      <c r="I12" s="33">
        <v>74.83874999999999</v>
      </c>
      <c r="J12" s="95">
        <v>1</v>
      </c>
      <c r="K12" s="95"/>
      <c r="L12" s="33">
        <v>9.911999999999999</v>
      </c>
      <c r="M12" s="79">
        <v>85.750749999999982</v>
      </c>
    </row>
    <row r="13" spans="1:13" ht="15.75" thickBot="1" x14ac:dyDescent="0.3">
      <c r="A13" s="4">
        <v>8</v>
      </c>
      <c r="B13" s="58" t="s">
        <v>133</v>
      </c>
      <c r="C13" s="58" t="s">
        <v>8</v>
      </c>
      <c r="D13" s="96" t="s">
        <v>4</v>
      </c>
      <c r="E13" s="96">
        <v>2630</v>
      </c>
      <c r="F13" s="10">
        <v>25</v>
      </c>
      <c r="G13" s="96">
        <v>989253773</v>
      </c>
      <c r="H13" s="96">
        <v>125</v>
      </c>
      <c r="I13" s="41">
        <v>74.83874999999999</v>
      </c>
      <c r="J13" s="41">
        <v>1</v>
      </c>
      <c r="K13" s="41"/>
      <c r="L13" s="41">
        <v>34.703800000000001</v>
      </c>
      <c r="M13" s="80">
        <v>110.54254999999999</v>
      </c>
    </row>
    <row r="14" spans="1:13" x14ac:dyDescent="0.25">
      <c r="A14" s="5">
        <v>9</v>
      </c>
      <c r="B14" s="54" t="s">
        <v>9</v>
      </c>
      <c r="C14" s="59" t="s">
        <v>10</v>
      </c>
      <c r="D14" s="97" t="s">
        <v>4</v>
      </c>
      <c r="E14" s="92" t="s">
        <v>11</v>
      </c>
      <c r="F14" s="60">
        <v>25</v>
      </c>
      <c r="G14" s="92">
        <v>993538860</v>
      </c>
      <c r="H14" s="92">
        <v>300</v>
      </c>
      <c r="I14" s="43">
        <v>179.613</v>
      </c>
      <c r="J14" s="43"/>
      <c r="K14" s="43">
        <v>109.07919999999999</v>
      </c>
      <c r="L14" s="43">
        <v>34.703800000000001</v>
      </c>
      <c r="M14" s="78">
        <v>323.39599999999996</v>
      </c>
    </row>
    <row r="15" spans="1:13" x14ac:dyDescent="0.25">
      <c r="A15" s="3">
        <v>10</v>
      </c>
      <c r="B15" s="56" t="s">
        <v>12</v>
      </c>
      <c r="C15" s="56" t="s">
        <v>13</v>
      </c>
      <c r="D15" s="93" t="s">
        <v>4</v>
      </c>
      <c r="E15" s="93">
        <v>2630</v>
      </c>
      <c r="F15" s="36">
        <v>25</v>
      </c>
      <c r="G15" s="93">
        <v>993525533</v>
      </c>
      <c r="H15" s="93">
        <v>30</v>
      </c>
      <c r="I15" s="33">
        <v>17.961299999999998</v>
      </c>
      <c r="J15" s="33">
        <v>1</v>
      </c>
      <c r="K15" s="33"/>
      <c r="L15" s="33">
        <v>34.703800000000001</v>
      </c>
      <c r="M15" s="79">
        <v>53.665099999999995</v>
      </c>
    </row>
    <row r="16" spans="1:13" x14ac:dyDescent="0.25">
      <c r="A16" s="3">
        <v>11</v>
      </c>
      <c r="B16" s="56" t="s">
        <v>12</v>
      </c>
      <c r="C16" s="56" t="s">
        <v>15</v>
      </c>
      <c r="D16" s="93" t="s">
        <v>4</v>
      </c>
      <c r="E16" s="93">
        <v>2630</v>
      </c>
      <c r="F16" s="36">
        <v>25</v>
      </c>
      <c r="G16" s="93">
        <v>989117937</v>
      </c>
      <c r="H16" s="93">
        <v>70</v>
      </c>
      <c r="I16" s="33">
        <v>41.909700000000001</v>
      </c>
      <c r="J16" s="33">
        <v>1</v>
      </c>
      <c r="K16" s="33"/>
      <c r="L16" s="33">
        <v>34.703800000000001</v>
      </c>
      <c r="M16" s="79">
        <v>77.613500000000002</v>
      </c>
    </row>
    <row r="17" spans="1:13" ht="15.75" thickBot="1" x14ac:dyDescent="0.3">
      <c r="A17" s="4">
        <v>12</v>
      </c>
      <c r="B17" s="58" t="s">
        <v>134</v>
      </c>
      <c r="C17" s="58" t="s">
        <v>17</v>
      </c>
      <c r="D17" s="96" t="s">
        <v>2</v>
      </c>
      <c r="E17" s="96">
        <v>2630</v>
      </c>
      <c r="F17" s="10">
        <v>25</v>
      </c>
      <c r="G17" s="96">
        <v>989254573</v>
      </c>
      <c r="H17" s="96">
        <v>90</v>
      </c>
      <c r="I17" s="41">
        <v>53.883899999999997</v>
      </c>
      <c r="J17" s="41">
        <v>1</v>
      </c>
      <c r="K17" s="41"/>
      <c r="L17" s="41">
        <v>34.703800000000001</v>
      </c>
      <c r="M17" s="80">
        <v>89.587699999999998</v>
      </c>
    </row>
    <row r="18" spans="1:13" x14ac:dyDescent="0.25">
      <c r="A18" s="5">
        <v>13</v>
      </c>
      <c r="B18" s="54" t="s">
        <v>135</v>
      </c>
      <c r="C18" s="54" t="s">
        <v>136</v>
      </c>
      <c r="D18" s="92" t="s">
        <v>4</v>
      </c>
      <c r="E18" s="92">
        <v>2630</v>
      </c>
      <c r="F18" s="12">
        <v>36</v>
      </c>
      <c r="G18" s="12">
        <v>993573070</v>
      </c>
      <c r="H18" s="92">
        <v>20</v>
      </c>
      <c r="I18" s="43">
        <v>11.9742</v>
      </c>
      <c r="J18" s="43">
        <v>1</v>
      </c>
      <c r="K18" s="43"/>
      <c r="L18" s="43">
        <v>34.703800000000001</v>
      </c>
      <c r="M18" s="78">
        <v>47.677999999999997</v>
      </c>
    </row>
    <row r="19" spans="1:13" x14ac:dyDescent="0.25">
      <c r="A19" s="3">
        <v>14</v>
      </c>
      <c r="B19" s="56" t="s">
        <v>137</v>
      </c>
      <c r="C19" s="56" t="s">
        <v>138</v>
      </c>
      <c r="D19" s="93" t="s">
        <v>4</v>
      </c>
      <c r="E19" s="93">
        <v>2630</v>
      </c>
      <c r="F19" s="36">
        <v>36</v>
      </c>
      <c r="G19" s="93">
        <v>989258418</v>
      </c>
      <c r="H19" s="93">
        <v>20</v>
      </c>
      <c r="I19" s="33">
        <v>11.9742</v>
      </c>
      <c r="J19" s="33">
        <v>1</v>
      </c>
      <c r="K19" s="33"/>
      <c r="L19" s="33">
        <v>34.703800000000001</v>
      </c>
      <c r="M19" s="79">
        <v>47.677999999999997</v>
      </c>
    </row>
    <row r="20" spans="1:13" ht="15.75" thickBot="1" x14ac:dyDescent="0.3">
      <c r="A20" s="4">
        <v>15</v>
      </c>
      <c r="B20" s="58" t="s">
        <v>137</v>
      </c>
      <c r="C20" s="58" t="s">
        <v>139</v>
      </c>
      <c r="D20" s="96" t="s">
        <v>4</v>
      </c>
      <c r="E20" s="96">
        <v>2630</v>
      </c>
      <c r="F20" s="10">
        <v>36</v>
      </c>
      <c r="G20" s="96">
        <v>989258420</v>
      </c>
      <c r="H20" s="96">
        <v>20</v>
      </c>
      <c r="I20" s="41">
        <v>11.9742</v>
      </c>
      <c r="J20" s="41">
        <v>1</v>
      </c>
      <c r="K20" s="41"/>
      <c r="L20" s="41">
        <v>34.703800000000001</v>
      </c>
      <c r="M20" s="80">
        <v>47.677999999999997</v>
      </c>
    </row>
    <row r="21" spans="1:13" x14ac:dyDescent="0.25">
      <c r="A21" s="5">
        <v>16</v>
      </c>
      <c r="B21" s="54" t="s">
        <v>140</v>
      </c>
      <c r="C21" s="54" t="s">
        <v>81</v>
      </c>
      <c r="D21" s="92" t="s">
        <v>4</v>
      </c>
      <c r="E21" s="92">
        <v>2630</v>
      </c>
      <c r="F21" s="12">
        <v>28</v>
      </c>
      <c r="G21" s="92">
        <v>993573063</v>
      </c>
      <c r="H21" s="92">
        <v>20</v>
      </c>
      <c r="I21" s="43">
        <v>11.9742</v>
      </c>
      <c r="J21" s="43">
        <v>1</v>
      </c>
      <c r="K21" s="43"/>
      <c r="L21" s="43">
        <v>34.703800000000001</v>
      </c>
      <c r="M21" s="78">
        <v>47.677999999999997</v>
      </c>
    </row>
    <row r="22" spans="1:13" x14ac:dyDescent="0.25">
      <c r="A22" s="3">
        <v>17</v>
      </c>
      <c r="B22" s="56" t="s">
        <v>141</v>
      </c>
      <c r="C22" s="56" t="s">
        <v>58</v>
      </c>
      <c r="D22" s="93" t="s">
        <v>4</v>
      </c>
      <c r="E22" s="93">
        <v>2630</v>
      </c>
      <c r="F22" s="36">
        <v>14</v>
      </c>
      <c r="G22" s="93">
        <v>989010462</v>
      </c>
      <c r="H22" s="93">
        <v>90</v>
      </c>
      <c r="I22" s="33">
        <v>53.883899999999997</v>
      </c>
      <c r="J22" s="33">
        <v>1</v>
      </c>
      <c r="K22" s="33"/>
      <c r="L22" s="33">
        <v>-5.5932000000000004</v>
      </c>
      <c r="M22" s="79">
        <v>49.290699999999994</v>
      </c>
    </row>
    <row r="23" spans="1:13" x14ac:dyDescent="0.25">
      <c r="A23" s="3">
        <v>18</v>
      </c>
      <c r="B23" s="56" t="s">
        <v>59</v>
      </c>
      <c r="C23" s="56" t="s">
        <v>60</v>
      </c>
      <c r="D23" s="93" t="s">
        <v>4</v>
      </c>
      <c r="E23" s="93">
        <v>2630</v>
      </c>
      <c r="F23" s="36">
        <v>14</v>
      </c>
      <c r="G23" s="93">
        <v>989295036</v>
      </c>
      <c r="H23" s="93">
        <v>125</v>
      </c>
      <c r="I23" s="33">
        <v>74.83874999999999</v>
      </c>
      <c r="J23" s="33">
        <v>1</v>
      </c>
      <c r="K23" s="33"/>
      <c r="L23" s="33">
        <v>34.703800000000001</v>
      </c>
      <c r="M23" s="79">
        <v>110.54254999999999</v>
      </c>
    </row>
    <row r="24" spans="1:13" x14ac:dyDescent="0.25">
      <c r="A24" s="3">
        <v>19</v>
      </c>
      <c r="B24" s="56" t="s">
        <v>18</v>
      </c>
      <c r="C24" s="56" t="s">
        <v>19</v>
      </c>
      <c r="D24" s="93" t="s">
        <v>4</v>
      </c>
      <c r="E24" s="93">
        <v>2630</v>
      </c>
      <c r="F24" s="36">
        <v>1</v>
      </c>
      <c r="G24" s="93">
        <v>989176327</v>
      </c>
      <c r="H24" s="93">
        <v>90</v>
      </c>
      <c r="I24" s="33">
        <v>53.883899999999997</v>
      </c>
      <c r="J24" s="33">
        <v>1</v>
      </c>
      <c r="K24" s="33"/>
      <c r="L24" s="33">
        <v>34.703800000000001</v>
      </c>
      <c r="M24" s="79">
        <v>89.587699999999998</v>
      </c>
    </row>
    <row r="25" spans="1:13" x14ac:dyDescent="0.25">
      <c r="A25" s="3">
        <v>20</v>
      </c>
      <c r="B25" s="56" t="s">
        <v>20</v>
      </c>
      <c r="C25" s="56" t="s">
        <v>21</v>
      </c>
      <c r="D25" s="93" t="s">
        <v>4</v>
      </c>
      <c r="E25" s="93">
        <v>2630</v>
      </c>
      <c r="F25" s="36">
        <v>2</v>
      </c>
      <c r="G25" s="93">
        <v>989234825</v>
      </c>
      <c r="H25" s="93">
        <v>20</v>
      </c>
      <c r="I25" s="33">
        <v>11.9742</v>
      </c>
      <c r="J25" s="33">
        <v>1</v>
      </c>
      <c r="K25" s="33"/>
      <c r="L25" s="33">
        <v>34.703800000000001</v>
      </c>
      <c r="M25" s="79">
        <v>47.677999999999997</v>
      </c>
    </row>
    <row r="26" spans="1:13" x14ac:dyDescent="0.25">
      <c r="A26" s="3">
        <v>21</v>
      </c>
      <c r="B26" s="56" t="s">
        <v>22</v>
      </c>
      <c r="C26" s="56" t="s">
        <v>23</v>
      </c>
      <c r="D26" s="93" t="s">
        <v>4</v>
      </c>
      <c r="E26" s="93">
        <v>2630</v>
      </c>
      <c r="F26" s="36">
        <v>4</v>
      </c>
      <c r="G26" s="93">
        <v>989235768</v>
      </c>
      <c r="H26" s="93">
        <v>20</v>
      </c>
      <c r="I26" s="33">
        <v>11.9742</v>
      </c>
      <c r="J26" s="33">
        <v>1</v>
      </c>
      <c r="K26" s="33"/>
      <c r="L26" s="33">
        <v>34.703800000000001</v>
      </c>
      <c r="M26" s="79">
        <v>47.677999999999997</v>
      </c>
    </row>
    <row r="27" spans="1:13" x14ac:dyDescent="0.25">
      <c r="A27" s="3">
        <v>22</v>
      </c>
      <c r="B27" s="56" t="s">
        <v>24</v>
      </c>
      <c r="C27" s="56" t="s">
        <v>25</v>
      </c>
      <c r="D27" s="93" t="s">
        <v>4</v>
      </c>
      <c r="E27" s="93">
        <v>2630</v>
      </c>
      <c r="F27" s="36">
        <v>3</v>
      </c>
      <c r="G27" s="93">
        <v>989235769</v>
      </c>
      <c r="H27" s="93">
        <v>20</v>
      </c>
      <c r="I27" s="33">
        <v>11.9742</v>
      </c>
      <c r="J27" s="33">
        <v>1</v>
      </c>
      <c r="K27" s="33"/>
      <c r="L27" s="33">
        <v>34.703800000000001</v>
      </c>
      <c r="M27" s="79">
        <v>47.677999999999997</v>
      </c>
    </row>
    <row r="28" spans="1:13" x14ac:dyDescent="0.25">
      <c r="A28" s="3">
        <v>23</v>
      </c>
      <c r="B28" s="56" t="s">
        <v>26</v>
      </c>
      <c r="C28" s="56" t="s">
        <v>27</v>
      </c>
      <c r="D28" s="93" t="s">
        <v>4</v>
      </c>
      <c r="E28" s="93">
        <v>2630</v>
      </c>
      <c r="F28" s="36">
        <v>5</v>
      </c>
      <c r="G28" s="93">
        <v>989245457</v>
      </c>
      <c r="H28" s="93">
        <v>20</v>
      </c>
      <c r="I28" s="33">
        <v>11.9742</v>
      </c>
      <c r="J28" s="33">
        <v>1</v>
      </c>
      <c r="K28" s="33"/>
      <c r="L28" s="33">
        <v>34.703800000000001</v>
      </c>
      <c r="M28" s="79">
        <v>47.677999999999997</v>
      </c>
    </row>
    <row r="29" spans="1:13" x14ac:dyDescent="0.25">
      <c r="A29" s="3">
        <v>24</v>
      </c>
      <c r="B29" s="56" t="s">
        <v>28</v>
      </c>
      <c r="C29" s="56" t="s">
        <v>29</v>
      </c>
      <c r="D29" s="93" t="s">
        <v>4</v>
      </c>
      <c r="E29" s="93">
        <v>2630</v>
      </c>
      <c r="F29" s="36">
        <v>9</v>
      </c>
      <c r="G29" s="93">
        <v>989253770</v>
      </c>
      <c r="H29" s="93">
        <v>20</v>
      </c>
      <c r="I29" s="33">
        <v>11.9742</v>
      </c>
      <c r="J29" s="33">
        <v>1</v>
      </c>
      <c r="K29" s="33"/>
      <c r="L29" s="33">
        <v>34.703800000000001</v>
      </c>
      <c r="M29" s="79">
        <v>47.677999999999997</v>
      </c>
    </row>
    <row r="30" spans="1:13" x14ac:dyDescent="0.25">
      <c r="A30" s="3">
        <v>25</v>
      </c>
      <c r="B30" s="56" t="s">
        <v>30</v>
      </c>
      <c r="C30" s="56" t="s">
        <v>31</v>
      </c>
      <c r="D30" s="93" t="s">
        <v>4</v>
      </c>
      <c r="E30" s="93" t="s">
        <v>32</v>
      </c>
      <c r="F30" s="36">
        <v>6</v>
      </c>
      <c r="G30" s="93">
        <v>989253771</v>
      </c>
      <c r="H30" s="93">
        <v>0</v>
      </c>
      <c r="I30" s="33">
        <v>0</v>
      </c>
      <c r="J30" s="33">
        <v>1</v>
      </c>
      <c r="K30" s="33"/>
      <c r="L30" s="33">
        <v>34.703800000000001</v>
      </c>
      <c r="M30" s="79">
        <v>35.703800000000001</v>
      </c>
    </row>
    <row r="31" spans="1:13" x14ac:dyDescent="0.25">
      <c r="A31" s="3">
        <v>26</v>
      </c>
      <c r="B31" s="56" t="s">
        <v>33</v>
      </c>
      <c r="C31" s="56" t="s">
        <v>34</v>
      </c>
      <c r="D31" s="93" t="s">
        <v>4</v>
      </c>
      <c r="E31" s="93">
        <v>2630</v>
      </c>
      <c r="F31" s="36">
        <v>7</v>
      </c>
      <c r="G31" s="93">
        <v>989253772</v>
      </c>
      <c r="H31" s="93">
        <v>20</v>
      </c>
      <c r="I31" s="33">
        <v>11.9742</v>
      </c>
      <c r="J31" s="33">
        <v>1</v>
      </c>
      <c r="K31" s="33"/>
      <c r="L31" s="33">
        <v>34.703800000000001</v>
      </c>
      <c r="M31" s="79">
        <v>47.677999999999997</v>
      </c>
    </row>
    <row r="32" spans="1:13" x14ac:dyDescent="0.25">
      <c r="A32" s="3">
        <v>27</v>
      </c>
      <c r="B32" s="56" t="s">
        <v>35</v>
      </c>
      <c r="C32" s="56" t="s">
        <v>36</v>
      </c>
      <c r="D32" s="93" t="s">
        <v>4</v>
      </c>
      <c r="E32" s="93">
        <v>2630</v>
      </c>
      <c r="F32" s="36">
        <v>8</v>
      </c>
      <c r="G32" s="93">
        <v>989254574</v>
      </c>
      <c r="H32" s="93">
        <v>20</v>
      </c>
      <c r="I32" s="33">
        <v>11.9742</v>
      </c>
      <c r="J32" s="33">
        <v>1</v>
      </c>
      <c r="K32" s="33"/>
      <c r="L32" s="33">
        <v>34.703800000000001</v>
      </c>
      <c r="M32" s="79">
        <v>47.677999999999997</v>
      </c>
    </row>
    <row r="33" spans="1:13" x14ac:dyDescent="0.25">
      <c r="A33" s="3">
        <v>28</v>
      </c>
      <c r="B33" s="56" t="s">
        <v>37</v>
      </c>
      <c r="C33" s="56" t="s">
        <v>38</v>
      </c>
      <c r="D33" s="93" t="s">
        <v>2</v>
      </c>
      <c r="E33" s="93">
        <v>2760</v>
      </c>
      <c r="F33" s="36">
        <v>10</v>
      </c>
      <c r="G33" s="93">
        <v>993573071</v>
      </c>
      <c r="H33" s="93">
        <v>20</v>
      </c>
      <c r="I33" s="33">
        <v>11.9742</v>
      </c>
      <c r="J33" s="33">
        <v>1</v>
      </c>
      <c r="K33" s="33"/>
      <c r="L33" s="33">
        <v>34.703800000000001</v>
      </c>
      <c r="M33" s="79">
        <v>47.677999999999997</v>
      </c>
    </row>
    <row r="34" spans="1:13" x14ac:dyDescent="0.25">
      <c r="A34" s="3">
        <v>29</v>
      </c>
      <c r="B34" s="56" t="s">
        <v>39</v>
      </c>
      <c r="C34" s="56" t="s">
        <v>40</v>
      </c>
      <c r="D34" s="93" t="s">
        <v>4</v>
      </c>
      <c r="E34" s="93">
        <v>2630</v>
      </c>
      <c r="F34" s="36">
        <v>11</v>
      </c>
      <c r="G34" s="93">
        <v>989254572</v>
      </c>
      <c r="H34" s="93">
        <v>20</v>
      </c>
      <c r="I34" s="33">
        <v>11.9742</v>
      </c>
      <c r="J34" s="33">
        <v>1</v>
      </c>
      <c r="K34" s="33"/>
      <c r="L34" s="33">
        <v>34.703800000000001</v>
      </c>
      <c r="M34" s="79">
        <v>47.677999999999997</v>
      </c>
    </row>
    <row r="35" spans="1:13" x14ac:dyDescent="0.25">
      <c r="A35" s="3">
        <v>30</v>
      </c>
      <c r="B35" s="56" t="s">
        <v>41</v>
      </c>
      <c r="C35" s="61" t="s">
        <v>42</v>
      </c>
      <c r="D35" s="94" t="s">
        <v>4</v>
      </c>
      <c r="E35" s="93">
        <v>2690</v>
      </c>
      <c r="F35" s="14">
        <v>13</v>
      </c>
      <c r="G35" s="93">
        <v>976364607</v>
      </c>
      <c r="H35" s="93">
        <v>20</v>
      </c>
      <c r="I35" s="33">
        <v>11.9742</v>
      </c>
      <c r="J35" s="33">
        <v>0</v>
      </c>
      <c r="K35" s="33"/>
      <c r="L35" s="33">
        <v>34.703800000000001</v>
      </c>
      <c r="M35" s="79">
        <v>46.677999999999997</v>
      </c>
    </row>
    <row r="36" spans="1:13" x14ac:dyDescent="0.25">
      <c r="A36" s="3">
        <v>31</v>
      </c>
      <c r="B36" s="56" t="s">
        <v>43</v>
      </c>
      <c r="C36" s="61" t="s">
        <v>44</v>
      </c>
      <c r="D36" s="94" t="s">
        <v>4</v>
      </c>
      <c r="E36" s="93">
        <v>2690</v>
      </c>
      <c r="F36" s="14">
        <v>12</v>
      </c>
      <c r="G36" s="93">
        <v>976362608</v>
      </c>
      <c r="H36" s="93">
        <v>20</v>
      </c>
      <c r="I36" s="33">
        <v>11.9742</v>
      </c>
      <c r="J36" s="33">
        <v>0</v>
      </c>
      <c r="K36" s="33"/>
      <c r="L36" s="33">
        <v>34.703800000000001</v>
      </c>
      <c r="M36" s="79">
        <v>46.677999999999997</v>
      </c>
    </row>
    <row r="37" spans="1:13" x14ac:dyDescent="0.25">
      <c r="A37" s="3">
        <v>32</v>
      </c>
      <c r="B37" s="56" t="s">
        <v>45</v>
      </c>
      <c r="C37" s="61" t="s">
        <v>46</v>
      </c>
      <c r="D37" s="94" t="s">
        <v>4</v>
      </c>
      <c r="E37" s="93">
        <v>2690</v>
      </c>
      <c r="F37" s="14">
        <v>40</v>
      </c>
      <c r="G37" s="93">
        <v>989214117</v>
      </c>
      <c r="H37" s="93">
        <v>20</v>
      </c>
      <c r="I37" s="33">
        <v>11.9742</v>
      </c>
      <c r="J37" s="33">
        <v>0</v>
      </c>
      <c r="K37" s="33"/>
      <c r="L37" s="33">
        <v>34.703800000000001</v>
      </c>
      <c r="M37" s="79">
        <v>46.677999999999997</v>
      </c>
    </row>
    <row r="38" spans="1:13" x14ac:dyDescent="0.25">
      <c r="A38" s="3">
        <v>33</v>
      </c>
      <c r="B38" s="56" t="s">
        <v>47</v>
      </c>
      <c r="C38" s="61" t="s">
        <v>48</v>
      </c>
      <c r="D38" s="94" t="s">
        <v>4</v>
      </c>
      <c r="E38" s="93">
        <v>2690</v>
      </c>
      <c r="F38" s="14">
        <v>39</v>
      </c>
      <c r="G38" s="93">
        <v>989214118</v>
      </c>
      <c r="H38" s="93">
        <v>20</v>
      </c>
      <c r="I38" s="33">
        <v>11.9742</v>
      </c>
      <c r="J38" s="33">
        <v>0</v>
      </c>
      <c r="K38" s="33"/>
      <c r="L38" s="33">
        <v>34.703800000000001</v>
      </c>
      <c r="M38" s="79">
        <v>46.677999999999997</v>
      </c>
    </row>
    <row r="39" spans="1:13" x14ac:dyDescent="0.25">
      <c r="A39" s="3">
        <v>34</v>
      </c>
      <c r="B39" s="56" t="s">
        <v>49</v>
      </c>
      <c r="C39" s="61" t="s">
        <v>50</v>
      </c>
      <c r="D39" s="94" t="s">
        <v>4</v>
      </c>
      <c r="E39" s="93">
        <v>2690</v>
      </c>
      <c r="F39" s="14">
        <v>41</v>
      </c>
      <c r="G39" s="93">
        <v>989214119</v>
      </c>
      <c r="H39" s="93">
        <v>20</v>
      </c>
      <c r="I39" s="33">
        <v>11.9742</v>
      </c>
      <c r="J39" s="33">
        <v>0</v>
      </c>
      <c r="K39" s="33"/>
      <c r="L39" s="33">
        <v>34.703800000000001</v>
      </c>
      <c r="M39" s="79">
        <v>46.677999999999997</v>
      </c>
    </row>
    <row r="40" spans="1:13" x14ac:dyDescent="0.25">
      <c r="A40" s="3">
        <v>35</v>
      </c>
      <c r="B40" s="56" t="s">
        <v>51</v>
      </c>
      <c r="C40" s="61" t="s">
        <v>52</v>
      </c>
      <c r="D40" s="94" t="s">
        <v>4</v>
      </c>
      <c r="E40" s="93">
        <v>2690</v>
      </c>
      <c r="F40" s="14">
        <v>42</v>
      </c>
      <c r="G40" s="93">
        <v>989214120</v>
      </c>
      <c r="H40" s="93">
        <v>20</v>
      </c>
      <c r="I40" s="33">
        <v>11.9742</v>
      </c>
      <c r="J40" s="33">
        <v>0</v>
      </c>
      <c r="K40" s="33"/>
      <c r="L40" s="33">
        <v>34.703800000000001</v>
      </c>
      <c r="M40" s="79">
        <v>46.677999999999997</v>
      </c>
    </row>
    <row r="41" spans="1:13" x14ac:dyDescent="0.25">
      <c r="A41" s="3">
        <v>36</v>
      </c>
      <c r="B41" s="56" t="s">
        <v>53</v>
      </c>
      <c r="C41" s="61" t="s">
        <v>54</v>
      </c>
      <c r="D41" s="94" t="s">
        <v>4</v>
      </c>
      <c r="E41" s="93">
        <v>2690</v>
      </c>
      <c r="F41" s="14">
        <v>43</v>
      </c>
      <c r="G41" s="93">
        <v>989214121</v>
      </c>
      <c r="H41" s="93">
        <v>20</v>
      </c>
      <c r="I41" s="33">
        <v>11.9742</v>
      </c>
      <c r="J41" s="33">
        <v>0</v>
      </c>
      <c r="K41" s="33"/>
      <c r="L41" s="33">
        <v>34.703800000000001</v>
      </c>
      <c r="M41" s="79">
        <v>46.677999999999997</v>
      </c>
    </row>
    <row r="42" spans="1:13" ht="15.75" thickBot="1" x14ac:dyDescent="0.3">
      <c r="A42" s="4">
        <v>37</v>
      </c>
      <c r="B42" s="58" t="s">
        <v>55</v>
      </c>
      <c r="C42" s="62" t="s">
        <v>56</v>
      </c>
      <c r="D42" s="98" t="s">
        <v>4</v>
      </c>
      <c r="E42" s="96">
        <v>2690</v>
      </c>
      <c r="F42" s="63">
        <v>45</v>
      </c>
      <c r="G42" s="96">
        <v>976364821</v>
      </c>
      <c r="H42" s="96">
        <v>20</v>
      </c>
      <c r="I42" s="41">
        <v>11.9742</v>
      </c>
      <c r="J42" s="41">
        <v>0</v>
      </c>
      <c r="K42" s="41"/>
      <c r="L42" s="41">
        <v>34.703800000000001</v>
      </c>
      <c r="M42" s="80">
        <v>46.677999999999997</v>
      </c>
    </row>
    <row r="43" spans="1:13" ht="15.75" thickBot="1" x14ac:dyDescent="0.3">
      <c r="A43" s="99">
        <v>38</v>
      </c>
      <c r="B43" s="64" t="s">
        <v>142</v>
      </c>
      <c r="C43" s="64" t="s">
        <v>61</v>
      </c>
      <c r="D43" s="91" t="s">
        <v>4</v>
      </c>
      <c r="E43" s="91">
        <v>2630</v>
      </c>
      <c r="F43" s="13">
        <v>16</v>
      </c>
      <c r="G43" s="91">
        <v>993500029</v>
      </c>
      <c r="H43" s="91">
        <v>125</v>
      </c>
      <c r="I43" s="45">
        <v>74.83874999999999</v>
      </c>
      <c r="J43" s="45">
        <v>1</v>
      </c>
      <c r="K43" s="45"/>
      <c r="L43" s="45">
        <v>34.703800000000001</v>
      </c>
      <c r="M43" s="77">
        <v>110.54254999999999</v>
      </c>
    </row>
    <row r="44" spans="1:13" ht="15.75" thickBot="1" x14ac:dyDescent="0.3">
      <c r="A44" s="99">
        <v>39</v>
      </c>
      <c r="B44" s="64" t="s">
        <v>110</v>
      </c>
      <c r="C44" s="64" t="s">
        <v>111</v>
      </c>
      <c r="D44" s="91" t="s">
        <v>4</v>
      </c>
      <c r="E44" s="91">
        <v>2630</v>
      </c>
      <c r="F44" s="13">
        <v>18</v>
      </c>
      <c r="G44" s="91">
        <v>989254575</v>
      </c>
      <c r="H44" s="91">
        <v>125</v>
      </c>
      <c r="I44" s="45">
        <v>74.83874999999999</v>
      </c>
      <c r="J44" s="45">
        <v>1</v>
      </c>
      <c r="K44" s="45"/>
      <c r="L44" s="45">
        <v>34.703800000000001</v>
      </c>
      <c r="M44" s="77">
        <v>110.54254999999999</v>
      </c>
    </row>
    <row r="45" spans="1:13" ht="15" customHeight="1" thickBot="1" x14ac:dyDescent="0.3">
      <c r="A45" s="99">
        <v>40</v>
      </c>
      <c r="B45" s="64" t="s">
        <v>143</v>
      </c>
      <c r="C45" s="65" t="s">
        <v>64</v>
      </c>
      <c r="D45" s="100" t="s">
        <v>4</v>
      </c>
      <c r="E45" s="91">
        <v>2630</v>
      </c>
      <c r="F45" s="66">
        <v>20</v>
      </c>
      <c r="G45" s="91">
        <v>989254579</v>
      </c>
      <c r="H45" s="91">
        <v>125</v>
      </c>
      <c r="I45" s="45">
        <v>74.83874999999999</v>
      </c>
      <c r="J45" s="45">
        <v>1</v>
      </c>
      <c r="K45" s="45"/>
      <c r="L45" s="45">
        <v>34.703800000000001</v>
      </c>
      <c r="M45" s="77">
        <v>110.54254999999999</v>
      </c>
    </row>
    <row r="46" spans="1:13" x14ac:dyDescent="0.25">
      <c r="A46" s="5">
        <v>41</v>
      </c>
      <c r="B46" s="54" t="s">
        <v>144</v>
      </c>
      <c r="C46" s="54" t="s">
        <v>66</v>
      </c>
      <c r="D46" s="92" t="s">
        <v>4</v>
      </c>
      <c r="E46" s="92">
        <v>2630</v>
      </c>
      <c r="F46" s="12">
        <v>30</v>
      </c>
      <c r="G46" s="92">
        <v>993573064</v>
      </c>
      <c r="H46" s="92">
        <v>200</v>
      </c>
      <c r="I46" s="43">
        <v>119.74199999999999</v>
      </c>
      <c r="J46" s="43">
        <v>1</v>
      </c>
      <c r="K46" s="43"/>
      <c r="L46" s="43">
        <v>34.703800000000001</v>
      </c>
      <c r="M46" s="78">
        <v>155.44579999999999</v>
      </c>
    </row>
    <row r="47" spans="1:13" x14ac:dyDescent="0.25">
      <c r="A47" s="3">
        <v>42</v>
      </c>
      <c r="B47" s="56" t="s">
        <v>67</v>
      </c>
      <c r="C47" s="56" t="s">
        <v>68</v>
      </c>
      <c r="D47" s="93" t="s">
        <v>4</v>
      </c>
      <c r="E47" s="93">
        <v>2630</v>
      </c>
      <c r="F47" s="36">
        <v>31</v>
      </c>
      <c r="G47" s="93">
        <v>993557267</v>
      </c>
      <c r="H47" s="93">
        <v>50</v>
      </c>
      <c r="I47" s="33">
        <v>29.935499999999998</v>
      </c>
      <c r="J47" s="33">
        <v>1</v>
      </c>
      <c r="K47" s="33"/>
      <c r="L47" s="33">
        <v>34.703800000000001</v>
      </c>
      <c r="M47" s="79">
        <v>65.639299999999992</v>
      </c>
    </row>
    <row r="48" spans="1:13" x14ac:dyDescent="0.25">
      <c r="A48" s="101">
        <v>43</v>
      </c>
      <c r="B48" s="56" t="s">
        <v>69</v>
      </c>
      <c r="C48" s="68" t="s">
        <v>70</v>
      </c>
      <c r="D48" s="94" t="s">
        <v>4</v>
      </c>
      <c r="E48" s="94">
        <v>2630</v>
      </c>
      <c r="F48" s="14">
        <v>31</v>
      </c>
      <c r="G48" s="94">
        <v>989254577</v>
      </c>
      <c r="H48" s="94">
        <v>90</v>
      </c>
      <c r="I48" s="33">
        <v>53.883899999999997</v>
      </c>
      <c r="J48" s="33">
        <v>1</v>
      </c>
      <c r="K48" s="33"/>
      <c r="L48" s="33">
        <v>34.703800000000001</v>
      </c>
      <c r="M48" s="79">
        <v>89.587699999999998</v>
      </c>
    </row>
    <row r="49" spans="1:13" ht="15.75" thickBot="1" x14ac:dyDescent="0.3">
      <c r="A49" s="4">
        <v>44</v>
      </c>
      <c r="B49" s="58" t="s">
        <v>145</v>
      </c>
      <c r="C49" s="58" t="s">
        <v>72</v>
      </c>
      <c r="D49" s="96" t="s">
        <v>4</v>
      </c>
      <c r="E49" s="96">
        <v>2630</v>
      </c>
      <c r="F49" s="10">
        <v>30</v>
      </c>
      <c r="G49" s="96">
        <v>989254578</v>
      </c>
      <c r="H49" s="96">
        <v>90</v>
      </c>
      <c r="I49" s="41">
        <v>53.883899999999997</v>
      </c>
      <c r="J49" s="41">
        <v>1</v>
      </c>
      <c r="K49" s="41"/>
      <c r="L49" s="41">
        <v>34.703800000000001</v>
      </c>
      <c r="M49" s="80">
        <v>89.587699999999998</v>
      </c>
    </row>
    <row r="50" spans="1:13" ht="15.75" thickBot="1" x14ac:dyDescent="0.3">
      <c r="A50" s="99">
        <v>45</v>
      </c>
      <c r="B50" s="64" t="s">
        <v>146</v>
      </c>
      <c r="C50" s="64" t="s">
        <v>74</v>
      </c>
      <c r="D50" s="91" t="s">
        <v>2</v>
      </c>
      <c r="E50" s="91">
        <v>2760</v>
      </c>
      <c r="F50" s="13">
        <v>26</v>
      </c>
      <c r="G50" s="91">
        <v>993573059</v>
      </c>
      <c r="H50" s="91">
        <v>125</v>
      </c>
      <c r="I50" s="45">
        <v>74.83874999999999</v>
      </c>
      <c r="J50" s="45">
        <v>1</v>
      </c>
      <c r="K50" s="45"/>
      <c r="L50" s="45">
        <v>34.703800000000001</v>
      </c>
      <c r="M50" s="77">
        <v>110.54254999999999</v>
      </c>
    </row>
    <row r="51" spans="1:13" x14ac:dyDescent="0.25">
      <c r="A51" s="5">
        <v>46</v>
      </c>
      <c r="B51" s="54" t="s">
        <v>75</v>
      </c>
      <c r="C51" s="54" t="s">
        <v>76</v>
      </c>
      <c r="D51" s="92" t="s">
        <v>4</v>
      </c>
      <c r="E51" s="92">
        <v>2630</v>
      </c>
      <c r="F51" s="12">
        <v>35</v>
      </c>
      <c r="G51" s="92">
        <v>993573060</v>
      </c>
      <c r="H51" s="92">
        <v>125</v>
      </c>
      <c r="I51" s="43">
        <v>74.83874999999999</v>
      </c>
      <c r="J51" s="43">
        <v>1</v>
      </c>
      <c r="K51" s="43"/>
      <c r="L51" s="43">
        <v>34.703800000000001</v>
      </c>
      <c r="M51" s="78">
        <v>110.54254999999999</v>
      </c>
    </row>
    <row r="52" spans="1:13" x14ac:dyDescent="0.25">
      <c r="A52" s="3">
        <v>47</v>
      </c>
      <c r="B52" s="56" t="s">
        <v>75</v>
      </c>
      <c r="C52" s="56" t="s">
        <v>77</v>
      </c>
      <c r="D52" s="93" t="s">
        <v>4</v>
      </c>
      <c r="E52" s="93">
        <v>2630</v>
      </c>
      <c r="F52" s="36">
        <v>35</v>
      </c>
      <c r="G52" s="93">
        <v>989283348</v>
      </c>
      <c r="H52" s="93">
        <v>50</v>
      </c>
      <c r="I52" s="33">
        <v>29.935499999999998</v>
      </c>
      <c r="J52" s="33">
        <v>1</v>
      </c>
      <c r="K52" s="33"/>
      <c r="L52" s="33">
        <v>34.703800000000001</v>
      </c>
      <c r="M52" s="79">
        <v>65.639299999999992</v>
      </c>
    </row>
    <row r="53" spans="1:13" x14ac:dyDescent="0.25">
      <c r="A53" s="3">
        <v>48</v>
      </c>
      <c r="B53" s="56" t="s">
        <v>75</v>
      </c>
      <c r="C53" s="56" t="s">
        <v>78</v>
      </c>
      <c r="D53" s="93" t="s">
        <v>4</v>
      </c>
      <c r="E53" s="93" t="s">
        <v>32</v>
      </c>
      <c r="F53" s="36">
        <v>35</v>
      </c>
      <c r="G53" s="93">
        <v>989253775</v>
      </c>
      <c r="H53" s="93">
        <v>50</v>
      </c>
      <c r="I53" s="33">
        <v>29.935499999999998</v>
      </c>
      <c r="J53" s="95">
        <v>1</v>
      </c>
      <c r="K53" s="95"/>
      <c r="L53" s="33">
        <v>34.703800000000001</v>
      </c>
      <c r="M53" s="79">
        <v>65.639299999999992</v>
      </c>
    </row>
    <row r="54" spans="1:13" ht="15.75" thickBot="1" x14ac:dyDescent="0.3">
      <c r="A54" s="4">
        <v>49</v>
      </c>
      <c r="B54" s="58" t="s">
        <v>75</v>
      </c>
      <c r="C54" s="58" t="s">
        <v>79</v>
      </c>
      <c r="D54" s="96" t="s">
        <v>4</v>
      </c>
      <c r="E54" s="96">
        <v>2630</v>
      </c>
      <c r="F54" s="10">
        <v>35</v>
      </c>
      <c r="G54" s="96">
        <v>989253776</v>
      </c>
      <c r="H54" s="96">
        <v>50</v>
      </c>
      <c r="I54" s="41">
        <v>29.935499999999998</v>
      </c>
      <c r="J54" s="41">
        <v>1</v>
      </c>
      <c r="K54" s="41"/>
      <c r="L54" s="41">
        <v>34.703800000000001</v>
      </c>
      <c r="M54" s="80">
        <v>65.639299999999992</v>
      </c>
    </row>
    <row r="55" spans="1:13" x14ac:dyDescent="0.25">
      <c r="A55" s="5">
        <v>50</v>
      </c>
      <c r="B55" s="54" t="s">
        <v>147</v>
      </c>
      <c r="C55" s="54" t="s">
        <v>89</v>
      </c>
      <c r="D55" s="92" t="s">
        <v>4</v>
      </c>
      <c r="E55" s="92">
        <v>2630</v>
      </c>
      <c r="F55" s="16">
        <v>27</v>
      </c>
      <c r="G55" s="92">
        <v>989117938</v>
      </c>
      <c r="H55" s="92">
        <v>90</v>
      </c>
      <c r="I55" s="43">
        <v>53.883899999999997</v>
      </c>
      <c r="J55" s="43">
        <v>1</v>
      </c>
      <c r="K55" s="43"/>
      <c r="L55" s="43">
        <v>34.703800000000001</v>
      </c>
      <c r="M55" s="78">
        <v>89.587699999999998</v>
      </c>
    </row>
    <row r="56" spans="1:13" x14ac:dyDescent="0.25">
      <c r="A56" s="3">
        <v>51</v>
      </c>
      <c r="B56" s="56" t="s">
        <v>82</v>
      </c>
      <c r="C56" s="56" t="s">
        <v>31</v>
      </c>
      <c r="D56" s="93" t="s">
        <v>4</v>
      </c>
      <c r="E56" s="93">
        <v>2630</v>
      </c>
      <c r="F56" s="36">
        <v>28</v>
      </c>
      <c r="G56" s="93">
        <v>997569730</v>
      </c>
      <c r="H56" s="93">
        <v>0</v>
      </c>
      <c r="I56" s="33">
        <v>0</v>
      </c>
      <c r="J56" s="33">
        <v>1</v>
      </c>
      <c r="K56" s="33"/>
      <c r="L56" s="33">
        <v>0</v>
      </c>
      <c r="M56" s="79">
        <v>1</v>
      </c>
    </row>
    <row r="57" spans="1:13" x14ac:dyDescent="0.25">
      <c r="A57" s="3">
        <v>52</v>
      </c>
      <c r="B57" s="56" t="s">
        <v>82</v>
      </c>
      <c r="C57" s="56" t="s">
        <v>83</v>
      </c>
      <c r="D57" s="93" t="s">
        <v>4</v>
      </c>
      <c r="E57" s="93">
        <v>2630</v>
      </c>
      <c r="F57" s="36">
        <v>28</v>
      </c>
      <c r="G57" s="93">
        <v>989253774</v>
      </c>
      <c r="H57" s="93">
        <v>65</v>
      </c>
      <c r="I57" s="33">
        <v>38.916149999999995</v>
      </c>
      <c r="J57" s="33">
        <v>1</v>
      </c>
      <c r="K57" s="33"/>
      <c r="L57" s="33">
        <v>34.703800000000001</v>
      </c>
      <c r="M57" s="79">
        <v>74.619949999999989</v>
      </c>
    </row>
    <row r="58" spans="1:13" x14ac:dyDescent="0.25">
      <c r="A58" s="3">
        <v>53</v>
      </c>
      <c r="B58" s="56" t="s">
        <v>82</v>
      </c>
      <c r="C58" s="56" t="s">
        <v>84</v>
      </c>
      <c r="D58" s="93" t="s">
        <v>4</v>
      </c>
      <c r="E58" s="93">
        <v>2630</v>
      </c>
      <c r="F58" s="36">
        <v>28</v>
      </c>
      <c r="G58" s="93">
        <v>994619396</v>
      </c>
      <c r="H58" s="93">
        <v>75</v>
      </c>
      <c r="I58" s="33">
        <v>44.90325</v>
      </c>
      <c r="J58" s="33">
        <v>1</v>
      </c>
      <c r="K58" s="33"/>
      <c r="L58" s="33">
        <v>34.703800000000001</v>
      </c>
      <c r="M58" s="79">
        <v>80.607050000000001</v>
      </c>
    </row>
    <row r="59" spans="1:13" ht="15.75" thickBot="1" x14ac:dyDescent="0.3">
      <c r="A59" s="4">
        <v>54</v>
      </c>
      <c r="B59" s="8" t="s">
        <v>148</v>
      </c>
      <c r="C59" s="62" t="s">
        <v>109</v>
      </c>
      <c r="D59" s="98" t="s">
        <v>4</v>
      </c>
      <c r="E59" s="96">
        <v>2690</v>
      </c>
      <c r="F59" s="63">
        <v>1</v>
      </c>
      <c r="G59" s="96">
        <v>979354731</v>
      </c>
      <c r="H59" s="96">
        <v>455</v>
      </c>
      <c r="I59" s="41">
        <v>272.41305</v>
      </c>
      <c r="J59" s="41">
        <v>0</v>
      </c>
      <c r="K59" s="41"/>
      <c r="L59" s="41">
        <v>34.703800000000001</v>
      </c>
      <c r="M59" s="80">
        <v>307.11685</v>
      </c>
    </row>
    <row r="60" spans="1:13" ht="15.75" thickBot="1" x14ac:dyDescent="0.3">
      <c r="A60" s="99">
        <v>55</v>
      </c>
      <c r="B60" s="64" t="s">
        <v>149</v>
      </c>
      <c r="C60" s="64" t="s">
        <v>86</v>
      </c>
      <c r="D60" s="91" t="s">
        <v>2</v>
      </c>
      <c r="E60" s="91">
        <v>2630</v>
      </c>
      <c r="F60" s="13">
        <v>28</v>
      </c>
      <c r="G60" s="91">
        <v>993573062</v>
      </c>
      <c r="H60" s="91">
        <v>125</v>
      </c>
      <c r="I60" s="45">
        <v>74.83874999999999</v>
      </c>
      <c r="J60" s="45">
        <v>1</v>
      </c>
      <c r="K60" s="45"/>
      <c r="L60" s="45">
        <v>34.703800000000001</v>
      </c>
      <c r="M60" s="77">
        <v>110.54254999999999</v>
      </c>
    </row>
    <row r="61" spans="1:13" x14ac:dyDescent="0.25">
      <c r="A61" s="5">
        <v>56</v>
      </c>
      <c r="B61" s="54" t="s">
        <v>90</v>
      </c>
      <c r="C61" s="54" t="s">
        <v>91</v>
      </c>
      <c r="D61" s="92" t="s">
        <v>4</v>
      </c>
      <c r="E61" s="92">
        <v>2630</v>
      </c>
      <c r="F61" s="12">
        <v>27</v>
      </c>
      <c r="G61" s="92">
        <v>989177607</v>
      </c>
      <c r="H61" s="92">
        <v>65</v>
      </c>
      <c r="I61" s="43">
        <v>38.916149999999995</v>
      </c>
      <c r="J61" s="43">
        <v>1</v>
      </c>
      <c r="K61" s="43"/>
      <c r="L61" s="43">
        <v>34.703800000000001</v>
      </c>
      <c r="M61" s="78">
        <v>74.619949999999989</v>
      </c>
    </row>
    <row r="62" spans="1:13" ht="15.75" thickBot="1" x14ac:dyDescent="0.3">
      <c r="A62" s="4">
        <v>57</v>
      </c>
      <c r="B62" s="58" t="s">
        <v>90</v>
      </c>
      <c r="C62" s="58" t="s">
        <v>92</v>
      </c>
      <c r="D62" s="96" t="s">
        <v>4</v>
      </c>
      <c r="E62" s="96" t="s">
        <v>93</v>
      </c>
      <c r="F62" s="10">
        <v>27</v>
      </c>
      <c r="G62" s="96">
        <v>991691607</v>
      </c>
      <c r="H62" s="96">
        <v>75</v>
      </c>
      <c r="I62" s="41">
        <v>44.90325</v>
      </c>
      <c r="J62" s="41">
        <v>1</v>
      </c>
      <c r="K62" s="41"/>
      <c r="L62" s="41">
        <v>34.703800000000001</v>
      </c>
      <c r="M62" s="80">
        <v>80.607050000000001</v>
      </c>
    </row>
    <row r="63" spans="1:13" ht="15.75" thickBot="1" x14ac:dyDescent="0.3">
      <c r="A63" s="99">
        <v>58</v>
      </c>
      <c r="B63" s="64" t="s">
        <v>94</v>
      </c>
      <c r="C63" s="64" t="s">
        <v>95</v>
      </c>
      <c r="D63" s="91" t="s">
        <v>4</v>
      </c>
      <c r="E63" s="91">
        <v>2630</v>
      </c>
      <c r="F63" s="13">
        <v>29</v>
      </c>
      <c r="G63" s="91">
        <v>993573075</v>
      </c>
      <c r="H63" s="91">
        <v>125</v>
      </c>
      <c r="I63" s="45">
        <v>74.83874999999999</v>
      </c>
      <c r="J63" s="45">
        <v>1</v>
      </c>
      <c r="K63" s="45"/>
      <c r="L63" s="45">
        <v>34.703800000000001</v>
      </c>
      <c r="M63" s="77">
        <v>110.54254999999999</v>
      </c>
    </row>
    <row r="64" spans="1:13" ht="15.75" thickBot="1" x14ac:dyDescent="0.3">
      <c r="A64" s="99">
        <v>59</v>
      </c>
      <c r="B64" s="64" t="s">
        <v>96</v>
      </c>
      <c r="C64" s="64" t="s">
        <v>97</v>
      </c>
      <c r="D64" s="91" t="s">
        <v>4</v>
      </c>
      <c r="E64" s="91">
        <v>2630</v>
      </c>
      <c r="F64" s="13">
        <v>18</v>
      </c>
      <c r="G64" s="91">
        <v>989254576</v>
      </c>
      <c r="H64" s="91">
        <v>90</v>
      </c>
      <c r="I64" s="45">
        <v>53.883899999999997</v>
      </c>
      <c r="J64" s="45">
        <v>1</v>
      </c>
      <c r="K64" s="45"/>
      <c r="L64" s="45">
        <v>34.703800000000001</v>
      </c>
      <c r="M64" s="77">
        <v>89.587699999999998</v>
      </c>
    </row>
    <row r="65" spans="1:13" ht="15.75" thickBot="1" x14ac:dyDescent="0.3">
      <c r="A65" s="99">
        <v>60</v>
      </c>
      <c r="B65" s="64" t="s">
        <v>98</v>
      </c>
      <c r="C65" s="64" t="s">
        <v>99</v>
      </c>
      <c r="D65" s="91" t="s">
        <v>4</v>
      </c>
      <c r="E65" s="91">
        <v>2630</v>
      </c>
      <c r="F65" s="13">
        <v>34</v>
      </c>
      <c r="G65" s="91">
        <v>993500012</v>
      </c>
      <c r="H65" s="91">
        <v>125</v>
      </c>
      <c r="I65" s="45">
        <v>74.83874999999999</v>
      </c>
      <c r="J65" s="45">
        <v>1</v>
      </c>
      <c r="K65" s="45"/>
      <c r="L65" s="45">
        <v>34.703800000000001</v>
      </c>
      <c r="M65" s="77">
        <v>110.54254999999999</v>
      </c>
    </row>
    <row r="66" spans="1:13" ht="15.75" thickBot="1" x14ac:dyDescent="0.3">
      <c r="A66" s="99">
        <v>61</v>
      </c>
      <c r="B66" s="64" t="s">
        <v>150</v>
      </c>
      <c r="C66" s="64" t="s">
        <v>101</v>
      </c>
      <c r="D66" s="91" t="s">
        <v>4</v>
      </c>
      <c r="E66" s="91" t="s">
        <v>32</v>
      </c>
      <c r="F66" s="13">
        <v>23</v>
      </c>
      <c r="G66" s="91">
        <v>989295035</v>
      </c>
      <c r="H66" s="91">
        <v>90</v>
      </c>
      <c r="I66" s="45">
        <v>53.883899999999997</v>
      </c>
      <c r="J66" s="45">
        <v>1</v>
      </c>
      <c r="K66" s="45"/>
      <c r="L66" s="45">
        <v>34.703800000000001</v>
      </c>
      <c r="M66" s="77">
        <v>89.587699999999998</v>
      </c>
    </row>
    <row r="67" spans="1:13" x14ac:dyDescent="0.25">
      <c r="A67" s="5">
        <v>62</v>
      </c>
      <c r="B67" s="54" t="s">
        <v>104</v>
      </c>
      <c r="C67" s="54" t="s">
        <v>31</v>
      </c>
      <c r="D67" s="97" t="s">
        <v>4</v>
      </c>
      <c r="E67" s="92">
        <v>2690</v>
      </c>
      <c r="F67" s="60">
        <v>37</v>
      </c>
      <c r="G67" s="92">
        <v>989214116</v>
      </c>
      <c r="H67" s="92">
        <v>20</v>
      </c>
      <c r="I67" s="43">
        <v>11.9742</v>
      </c>
      <c r="J67" s="43">
        <v>0</v>
      </c>
      <c r="K67" s="43"/>
      <c r="L67" s="43">
        <v>34.703800000000001</v>
      </c>
      <c r="M67" s="78">
        <v>46.677999999999997</v>
      </c>
    </row>
    <row r="68" spans="1:13" ht="15" customHeight="1" thickBot="1" x14ac:dyDescent="0.3">
      <c r="A68" s="4">
        <v>63</v>
      </c>
      <c r="B68" s="58" t="s">
        <v>104</v>
      </c>
      <c r="C68" s="62" t="s">
        <v>105</v>
      </c>
      <c r="D68" s="98" t="s">
        <v>4</v>
      </c>
      <c r="E68" s="96">
        <v>2690</v>
      </c>
      <c r="F68" s="63">
        <v>37</v>
      </c>
      <c r="G68" s="96">
        <v>989214122</v>
      </c>
      <c r="H68" s="96">
        <v>20</v>
      </c>
      <c r="I68" s="41">
        <v>11.9742</v>
      </c>
      <c r="J68" s="41">
        <v>0</v>
      </c>
      <c r="K68" s="41"/>
      <c r="L68" s="41">
        <v>34.703800000000001</v>
      </c>
      <c r="M68" s="80">
        <v>46.677999999999997</v>
      </c>
    </row>
    <row r="69" spans="1:13" ht="15.75" thickBot="1" x14ac:dyDescent="0.3">
      <c r="A69" s="99">
        <v>64</v>
      </c>
      <c r="B69" s="64" t="s">
        <v>106</v>
      </c>
      <c r="C69" s="73" t="s">
        <v>107</v>
      </c>
      <c r="D69" s="100" t="s">
        <v>4</v>
      </c>
      <c r="E69" s="91">
        <v>2690</v>
      </c>
      <c r="F69" s="66">
        <v>28</v>
      </c>
      <c r="G69" s="91">
        <v>976361797</v>
      </c>
      <c r="H69" s="91">
        <v>60</v>
      </c>
      <c r="I69" s="45">
        <v>35.922599999999996</v>
      </c>
      <c r="J69" s="45">
        <v>0</v>
      </c>
      <c r="K69" s="45"/>
      <c r="L69" s="45">
        <v>34.703800000000001</v>
      </c>
      <c r="M69" s="77">
        <v>70.62639999999999</v>
      </c>
    </row>
    <row r="70" spans="1:13" ht="15.75" thickBot="1" x14ac:dyDescent="0.3">
      <c r="A70" s="156" t="s">
        <v>168</v>
      </c>
      <c r="B70" s="157"/>
      <c r="C70" s="157"/>
      <c r="D70" s="157"/>
      <c r="E70" s="157"/>
      <c r="F70" s="157"/>
      <c r="G70" s="157"/>
      <c r="H70" s="20">
        <f>SUM(H7:H69)</f>
        <v>4500</v>
      </c>
      <c r="I70" s="88">
        <f>SUM(I7:I69)</f>
        <v>2694.1949999999997</v>
      </c>
      <c r="J70" s="51">
        <f>SUM(J15:J69)</f>
        <v>43</v>
      </c>
      <c r="K70" s="88">
        <f>SUM(K14)</f>
        <v>109.07919999999999</v>
      </c>
      <c r="L70" s="51">
        <f>SUM(L7:L69)</f>
        <v>2086.5468000000001</v>
      </c>
      <c r="M70" s="89">
        <f>SUM(M7:M69)</f>
        <v>4939.8209999999981</v>
      </c>
    </row>
    <row r="71" spans="1:13" x14ac:dyDescent="0.25">
      <c r="C71" s="22"/>
    </row>
    <row r="74" spans="1:13" x14ac:dyDescent="0.25">
      <c r="C74" s="22"/>
    </row>
    <row r="75" spans="1:13" x14ac:dyDescent="0.25">
      <c r="C75" s="22"/>
    </row>
    <row r="76" spans="1:13" x14ac:dyDescent="0.25">
      <c r="C76" s="22"/>
    </row>
    <row r="77" spans="1:13" x14ac:dyDescent="0.25">
      <c r="C77" s="22"/>
    </row>
    <row r="78" spans="1:13" x14ac:dyDescent="0.25">
      <c r="C78" s="22"/>
    </row>
    <row r="79" spans="1:13" x14ac:dyDescent="0.25">
      <c r="C79" s="22"/>
    </row>
    <row r="80" spans="1:13" x14ac:dyDescent="0.25">
      <c r="C80" s="22"/>
    </row>
    <row r="81" spans="3:3" x14ac:dyDescent="0.25">
      <c r="C81" s="22"/>
    </row>
    <row r="82" spans="3:3" x14ac:dyDescent="0.25">
      <c r="C82" s="22"/>
    </row>
    <row r="83" spans="3:3" x14ac:dyDescent="0.25">
      <c r="C83" s="22"/>
    </row>
    <row r="84" spans="3:3" x14ac:dyDescent="0.25">
      <c r="C84" s="22"/>
    </row>
    <row r="85" spans="3:3" x14ac:dyDescent="0.25">
      <c r="C85" s="22"/>
    </row>
    <row r="86" spans="3:3" x14ac:dyDescent="0.25">
      <c r="C86" s="22"/>
    </row>
    <row r="87" spans="3:3" x14ac:dyDescent="0.25">
      <c r="C87" s="22"/>
    </row>
    <row r="88" spans="3:3" x14ac:dyDescent="0.25">
      <c r="C88" s="22"/>
    </row>
    <row r="89" spans="3:3" x14ac:dyDescent="0.25">
      <c r="C89" s="22"/>
    </row>
    <row r="90" spans="3:3" x14ac:dyDescent="0.25">
      <c r="C90" s="22"/>
    </row>
    <row r="91" spans="3:3" x14ac:dyDescent="0.25">
      <c r="C91" s="22"/>
    </row>
    <row r="92" spans="3:3" x14ac:dyDescent="0.25">
      <c r="C92" s="22"/>
    </row>
    <row r="93" spans="3:3" x14ac:dyDescent="0.25">
      <c r="C93" s="22"/>
    </row>
    <row r="94" spans="3:3" x14ac:dyDescent="0.25">
      <c r="C94" s="22"/>
    </row>
    <row r="95" spans="3:3" x14ac:dyDescent="0.25">
      <c r="C95" s="22"/>
    </row>
  </sheetData>
  <mergeCells count="13">
    <mergeCell ref="A70:G70"/>
    <mergeCell ref="M4:M5"/>
    <mergeCell ref="A4:A5"/>
    <mergeCell ref="B4:B5"/>
    <mergeCell ref="C4:C5"/>
    <mergeCell ref="D4:D5"/>
    <mergeCell ref="E4:E5"/>
    <mergeCell ref="F4:F5"/>
    <mergeCell ref="A2:C2"/>
    <mergeCell ref="C1:D1"/>
    <mergeCell ref="H4:H5"/>
    <mergeCell ref="I4:I5"/>
    <mergeCell ref="L4:L5"/>
  </mergeCell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view="pageBreakPreview" zoomScaleNormal="100" zoomScaleSheetLayoutView="100" workbookViewId="0">
      <selection sqref="A1:XFD1"/>
    </sheetView>
  </sheetViews>
  <sheetFormatPr baseColWidth="10" defaultRowHeight="15" x14ac:dyDescent="0.25"/>
  <cols>
    <col min="2" max="2" width="36.85546875" bestFit="1" customWidth="1"/>
    <col min="3" max="5" width="0" hidden="1" customWidth="1"/>
    <col min="7" max="7" width="0" hidden="1" customWidth="1"/>
  </cols>
  <sheetData>
    <row r="1" spans="1:13" s="27" customFormat="1" x14ac:dyDescent="0.25">
      <c r="A1" s="38"/>
      <c r="B1" s="34"/>
      <c r="C1" s="154"/>
      <c r="D1" s="154"/>
    </row>
    <row r="2" spans="1:13" s="28" customFormat="1" x14ac:dyDescent="0.25">
      <c r="A2" s="155" t="s">
        <v>172</v>
      </c>
      <c r="B2" s="155"/>
      <c r="C2" s="155"/>
      <c r="D2" s="102"/>
    </row>
    <row r="3" spans="1:13" s="28" customFormat="1" ht="15.75" thickBot="1" x14ac:dyDescent="0.3">
      <c r="B3" s="30"/>
    </row>
    <row r="4" spans="1:13" hidden="1" x14ac:dyDescent="0.25">
      <c r="A4" s="28"/>
      <c r="B4" s="28"/>
      <c r="C4" s="28"/>
      <c r="D4" s="28"/>
      <c r="E4" s="28"/>
      <c r="F4" s="28"/>
      <c r="G4" s="28"/>
      <c r="H4" s="28"/>
      <c r="I4" s="29">
        <v>0.59828599999999998</v>
      </c>
      <c r="J4" s="29"/>
      <c r="K4" s="29"/>
      <c r="L4" s="29">
        <v>34.997900000000001</v>
      </c>
      <c r="M4" s="28"/>
    </row>
    <row r="5" spans="1:13" ht="24" thickBot="1" x14ac:dyDescent="0.3">
      <c r="A5" s="109" t="s">
        <v>161</v>
      </c>
      <c r="B5" s="111" t="s">
        <v>162</v>
      </c>
      <c r="C5" s="110" t="s">
        <v>114</v>
      </c>
      <c r="D5" s="107" t="s">
        <v>115</v>
      </c>
      <c r="E5" s="107" t="s">
        <v>163</v>
      </c>
      <c r="F5" s="108" t="s">
        <v>117</v>
      </c>
      <c r="G5" s="112" t="s">
        <v>164</v>
      </c>
      <c r="H5" s="111" t="s">
        <v>119</v>
      </c>
      <c r="I5" s="113" t="s">
        <v>165</v>
      </c>
      <c r="J5" s="111" t="s">
        <v>121</v>
      </c>
      <c r="K5" s="113" t="s">
        <v>166</v>
      </c>
      <c r="L5" s="111" t="s">
        <v>123</v>
      </c>
      <c r="M5" s="114" t="s">
        <v>167</v>
      </c>
    </row>
    <row r="6" spans="1:13" ht="15.75" thickBot="1" x14ac:dyDescent="0.3">
      <c r="A6" s="123">
        <v>1</v>
      </c>
      <c r="B6" s="124" t="s">
        <v>151</v>
      </c>
      <c r="C6" s="124" t="s">
        <v>152</v>
      </c>
      <c r="D6" s="125" t="s">
        <v>4</v>
      </c>
      <c r="E6" s="125" t="s">
        <v>153</v>
      </c>
      <c r="F6" s="125">
        <v>25</v>
      </c>
      <c r="G6" s="125">
        <v>963718915</v>
      </c>
      <c r="H6" s="125" t="s">
        <v>154</v>
      </c>
      <c r="I6" s="105">
        <v>0</v>
      </c>
      <c r="J6" s="105"/>
      <c r="K6" s="105"/>
      <c r="L6" s="105"/>
      <c r="M6" s="106"/>
    </row>
    <row r="7" spans="1:13" x14ac:dyDescent="0.25">
      <c r="A7" s="126">
        <v>2</v>
      </c>
      <c r="B7" s="127" t="s">
        <v>128</v>
      </c>
      <c r="C7" s="127" t="s">
        <v>1</v>
      </c>
      <c r="D7" s="128" t="s">
        <v>2</v>
      </c>
      <c r="E7" s="128">
        <v>2760</v>
      </c>
      <c r="F7" s="119">
        <v>25</v>
      </c>
      <c r="G7" s="128">
        <v>993573074</v>
      </c>
      <c r="H7" s="128">
        <v>90</v>
      </c>
      <c r="I7" s="104">
        <v>53.845739999999999</v>
      </c>
      <c r="J7" s="104">
        <v>1</v>
      </c>
      <c r="K7" s="104"/>
      <c r="L7" s="104">
        <v>34.703800000000001</v>
      </c>
      <c r="M7" s="115">
        <v>89.549540000000007</v>
      </c>
    </row>
    <row r="8" spans="1:13" x14ac:dyDescent="0.25">
      <c r="A8" s="129">
        <v>3</v>
      </c>
      <c r="B8" s="130" t="s">
        <v>128</v>
      </c>
      <c r="C8" s="130" t="s">
        <v>3</v>
      </c>
      <c r="D8" s="131" t="s">
        <v>4</v>
      </c>
      <c r="E8" s="131">
        <v>2630</v>
      </c>
      <c r="F8" s="23">
        <v>25</v>
      </c>
      <c r="G8" s="131">
        <v>989295033</v>
      </c>
      <c r="H8" s="131">
        <v>70</v>
      </c>
      <c r="I8" s="26">
        <v>41.880020000000002</v>
      </c>
      <c r="J8" s="26">
        <v>1</v>
      </c>
      <c r="K8" s="26"/>
      <c r="L8" s="26">
        <v>34.703800000000001</v>
      </c>
      <c r="M8" s="116">
        <v>77.583820000000003</v>
      </c>
    </row>
    <row r="9" spans="1:13" x14ac:dyDescent="0.25">
      <c r="A9" s="129">
        <v>4</v>
      </c>
      <c r="B9" s="130" t="s">
        <v>129</v>
      </c>
      <c r="C9" s="130" t="s">
        <v>5</v>
      </c>
      <c r="D9" s="131" t="s">
        <v>4</v>
      </c>
      <c r="E9" s="131">
        <v>2630</v>
      </c>
      <c r="F9" s="23">
        <v>25</v>
      </c>
      <c r="G9" s="131">
        <v>989295034</v>
      </c>
      <c r="H9" s="131">
        <v>90</v>
      </c>
      <c r="I9" s="26">
        <v>53.845739999999999</v>
      </c>
      <c r="J9" s="26">
        <v>1</v>
      </c>
      <c r="K9" s="26"/>
      <c r="L9" s="26">
        <v>34.703800000000001</v>
      </c>
      <c r="M9" s="116">
        <v>89.549540000000007</v>
      </c>
    </row>
    <row r="10" spans="1:13" x14ac:dyDescent="0.25">
      <c r="A10" s="129">
        <v>5</v>
      </c>
      <c r="B10" s="130" t="s">
        <v>130</v>
      </c>
      <c r="C10" s="130" t="s">
        <v>6</v>
      </c>
      <c r="D10" s="130"/>
      <c r="E10" s="131">
        <v>2630</v>
      </c>
      <c r="F10" s="23">
        <v>25</v>
      </c>
      <c r="G10" s="131">
        <v>993573073</v>
      </c>
      <c r="H10" s="131">
        <v>80</v>
      </c>
      <c r="I10" s="26">
        <v>47.862879999999997</v>
      </c>
      <c r="J10" s="26">
        <v>1</v>
      </c>
      <c r="K10" s="26"/>
      <c r="L10" s="26">
        <v>34.703800000000001</v>
      </c>
      <c r="M10" s="116">
        <v>83.566679999999991</v>
      </c>
    </row>
    <row r="11" spans="1:13" x14ac:dyDescent="0.25">
      <c r="A11" s="129">
        <v>6</v>
      </c>
      <c r="B11" s="130" t="s">
        <v>131</v>
      </c>
      <c r="C11" s="130" t="s">
        <v>7</v>
      </c>
      <c r="D11" s="131" t="s">
        <v>4</v>
      </c>
      <c r="E11" s="131">
        <v>2630</v>
      </c>
      <c r="F11" s="23">
        <v>25</v>
      </c>
      <c r="G11" s="131">
        <v>989283349</v>
      </c>
      <c r="H11" s="131">
        <v>20</v>
      </c>
      <c r="I11" s="26">
        <v>11.965719999999999</v>
      </c>
      <c r="J11" s="26">
        <v>1</v>
      </c>
      <c r="K11" s="26"/>
      <c r="L11" s="26">
        <v>34.703800000000001</v>
      </c>
      <c r="M11" s="116">
        <v>47.669519999999999</v>
      </c>
    </row>
    <row r="12" spans="1:13" ht="15.75" customHeight="1" x14ac:dyDescent="0.25">
      <c r="A12" s="129">
        <v>7</v>
      </c>
      <c r="B12" s="130" t="s">
        <v>132</v>
      </c>
      <c r="C12" s="130" t="s">
        <v>103</v>
      </c>
      <c r="D12" s="131" t="s">
        <v>4</v>
      </c>
      <c r="E12" s="132" t="s">
        <v>87</v>
      </c>
      <c r="F12" s="23">
        <v>28</v>
      </c>
      <c r="G12" s="131">
        <v>989283347</v>
      </c>
      <c r="H12" s="131">
        <v>125</v>
      </c>
      <c r="I12" s="26">
        <v>74.785749999999993</v>
      </c>
      <c r="J12" s="133">
        <v>1</v>
      </c>
      <c r="K12" s="133"/>
      <c r="L12" s="26">
        <v>9.911999999999999</v>
      </c>
      <c r="M12" s="116">
        <v>85.697749999999985</v>
      </c>
    </row>
    <row r="13" spans="1:13" ht="15.75" thickBot="1" x14ac:dyDescent="0.3">
      <c r="A13" s="134">
        <v>8</v>
      </c>
      <c r="B13" s="135" t="s">
        <v>133</v>
      </c>
      <c r="C13" s="181" t="s">
        <v>8</v>
      </c>
      <c r="D13" s="182" t="s">
        <v>4</v>
      </c>
      <c r="E13" s="136">
        <v>2630</v>
      </c>
      <c r="F13" s="137">
        <v>25</v>
      </c>
      <c r="G13" s="136">
        <v>989253773</v>
      </c>
      <c r="H13" s="136">
        <v>125</v>
      </c>
      <c r="I13" s="117">
        <v>74.785749999999993</v>
      </c>
      <c r="J13" s="117">
        <v>1</v>
      </c>
      <c r="K13" s="117"/>
      <c r="L13" s="117">
        <v>34.703800000000001</v>
      </c>
      <c r="M13" s="118">
        <v>110.48954999999999</v>
      </c>
    </row>
    <row r="14" spans="1:13" ht="22.5" x14ac:dyDescent="0.25">
      <c r="A14" s="138">
        <v>9</v>
      </c>
      <c r="B14" s="139" t="s">
        <v>9</v>
      </c>
      <c r="C14" s="140" t="s">
        <v>10</v>
      </c>
      <c r="D14" s="141" t="s">
        <v>4</v>
      </c>
      <c r="E14" s="142" t="s">
        <v>11</v>
      </c>
      <c r="F14" s="103">
        <v>25</v>
      </c>
      <c r="G14" s="142">
        <v>993538860</v>
      </c>
      <c r="H14" s="142">
        <v>300</v>
      </c>
      <c r="I14" s="120">
        <v>179.48579999999998</v>
      </c>
      <c r="J14" s="120"/>
      <c r="K14" s="120">
        <v>109.07919999999999</v>
      </c>
      <c r="L14" s="120">
        <v>34.703800000000001</v>
      </c>
      <c r="M14" s="121">
        <v>323.26879999999994</v>
      </c>
    </row>
    <row r="15" spans="1:13" x14ac:dyDescent="0.25">
      <c r="A15" s="129">
        <v>10</v>
      </c>
      <c r="B15" s="130" t="s">
        <v>12</v>
      </c>
      <c r="C15" s="130" t="s">
        <v>13</v>
      </c>
      <c r="D15" s="131" t="s">
        <v>4</v>
      </c>
      <c r="E15" s="131">
        <v>2630</v>
      </c>
      <c r="F15" s="23">
        <v>25</v>
      </c>
      <c r="G15" s="131">
        <v>993525533</v>
      </c>
      <c r="H15" s="131">
        <v>30</v>
      </c>
      <c r="I15" s="26">
        <v>17.94858</v>
      </c>
      <c r="J15" s="26">
        <v>1</v>
      </c>
      <c r="K15" s="26"/>
      <c r="L15" s="26">
        <v>34.703800000000001</v>
      </c>
      <c r="M15" s="116">
        <v>53.652380000000001</v>
      </c>
    </row>
    <row r="16" spans="1:13" x14ac:dyDescent="0.25">
      <c r="A16" s="129">
        <v>11</v>
      </c>
      <c r="B16" s="130" t="s">
        <v>12</v>
      </c>
      <c r="C16" s="130" t="s">
        <v>15</v>
      </c>
      <c r="D16" s="131" t="s">
        <v>4</v>
      </c>
      <c r="E16" s="131">
        <v>2630</v>
      </c>
      <c r="F16" s="23">
        <v>25</v>
      </c>
      <c r="G16" s="131">
        <v>989117937</v>
      </c>
      <c r="H16" s="131">
        <v>70</v>
      </c>
      <c r="I16" s="26">
        <v>41.880020000000002</v>
      </c>
      <c r="J16" s="26">
        <v>1</v>
      </c>
      <c r="K16" s="26"/>
      <c r="L16" s="26">
        <v>34.703800000000001</v>
      </c>
      <c r="M16" s="116">
        <v>77.583820000000003</v>
      </c>
    </row>
    <row r="17" spans="1:13" ht="15.75" thickBot="1" x14ac:dyDescent="0.3">
      <c r="A17" s="134">
        <v>12</v>
      </c>
      <c r="B17" s="135" t="s">
        <v>134</v>
      </c>
      <c r="C17" s="135" t="s">
        <v>17</v>
      </c>
      <c r="D17" s="136" t="s">
        <v>2</v>
      </c>
      <c r="E17" s="136">
        <v>2630</v>
      </c>
      <c r="F17" s="137">
        <v>25</v>
      </c>
      <c r="G17" s="136">
        <v>989254573</v>
      </c>
      <c r="H17" s="136">
        <v>90</v>
      </c>
      <c r="I17" s="117">
        <v>53.845739999999999</v>
      </c>
      <c r="J17" s="117">
        <v>1</v>
      </c>
      <c r="K17" s="117"/>
      <c r="L17" s="117">
        <v>34.703800000000001</v>
      </c>
      <c r="M17" s="118">
        <v>89.549540000000007</v>
      </c>
    </row>
    <row r="18" spans="1:13" x14ac:dyDescent="0.25">
      <c r="A18" s="138">
        <v>13</v>
      </c>
      <c r="B18" s="139" t="s">
        <v>135</v>
      </c>
      <c r="C18" s="139" t="s">
        <v>136</v>
      </c>
      <c r="D18" s="142" t="s">
        <v>4</v>
      </c>
      <c r="E18" s="142">
        <v>2630</v>
      </c>
      <c r="F18" s="122">
        <v>36</v>
      </c>
      <c r="G18" s="122">
        <v>993573070</v>
      </c>
      <c r="H18" s="142">
        <v>20</v>
      </c>
      <c r="I18" s="120">
        <v>11.965719999999999</v>
      </c>
      <c r="J18" s="120">
        <v>1</v>
      </c>
      <c r="K18" s="120"/>
      <c r="L18" s="120">
        <v>34.703800000000001</v>
      </c>
      <c r="M18" s="121">
        <v>47.669519999999999</v>
      </c>
    </row>
    <row r="19" spans="1:13" x14ac:dyDescent="0.25">
      <c r="A19" s="129">
        <v>14</v>
      </c>
      <c r="B19" s="130" t="s">
        <v>137</v>
      </c>
      <c r="C19" s="130" t="s">
        <v>138</v>
      </c>
      <c r="D19" s="131" t="s">
        <v>4</v>
      </c>
      <c r="E19" s="131">
        <v>2630</v>
      </c>
      <c r="F19" s="23">
        <v>36</v>
      </c>
      <c r="G19" s="131">
        <v>989258418</v>
      </c>
      <c r="H19" s="131">
        <v>20</v>
      </c>
      <c r="I19" s="26">
        <v>11.965719999999999</v>
      </c>
      <c r="J19" s="26">
        <v>1</v>
      </c>
      <c r="K19" s="26"/>
      <c r="L19" s="26">
        <v>34.703800000000001</v>
      </c>
      <c r="M19" s="116">
        <v>47.669519999999999</v>
      </c>
    </row>
    <row r="20" spans="1:13" ht="15.75" thickBot="1" x14ac:dyDescent="0.3">
      <c r="A20" s="134">
        <v>15</v>
      </c>
      <c r="B20" s="135" t="s">
        <v>137</v>
      </c>
      <c r="C20" s="135" t="s">
        <v>139</v>
      </c>
      <c r="D20" s="136" t="s">
        <v>4</v>
      </c>
      <c r="E20" s="136">
        <v>2630</v>
      </c>
      <c r="F20" s="137">
        <v>36</v>
      </c>
      <c r="G20" s="136">
        <v>989258420</v>
      </c>
      <c r="H20" s="136">
        <v>20</v>
      </c>
      <c r="I20" s="117">
        <v>11.965719999999999</v>
      </c>
      <c r="J20" s="117">
        <v>1</v>
      </c>
      <c r="K20" s="117"/>
      <c r="L20" s="117">
        <v>34.703800000000001</v>
      </c>
      <c r="M20" s="118">
        <v>47.669519999999999</v>
      </c>
    </row>
    <row r="21" spans="1:13" x14ac:dyDescent="0.25">
      <c r="A21" s="138">
        <v>16</v>
      </c>
      <c r="B21" s="139" t="s">
        <v>140</v>
      </c>
      <c r="C21" s="139" t="s">
        <v>81</v>
      </c>
      <c r="D21" s="142" t="s">
        <v>4</v>
      </c>
      <c r="E21" s="142">
        <v>2630</v>
      </c>
      <c r="F21" s="122">
        <v>28</v>
      </c>
      <c r="G21" s="142">
        <v>993573063</v>
      </c>
      <c r="H21" s="142">
        <v>20</v>
      </c>
      <c r="I21" s="120">
        <v>11.965719999999999</v>
      </c>
      <c r="J21" s="120">
        <v>1</v>
      </c>
      <c r="K21" s="120"/>
      <c r="L21" s="120">
        <v>34.703800000000001</v>
      </c>
      <c r="M21" s="121">
        <v>47.669519999999999</v>
      </c>
    </row>
    <row r="22" spans="1:13" x14ac:dyDescent="0.25">
      <c r="A22" s="129">
        <v>17</v>
      </c>
      <c r="B22" s="130" t="s">
        <v>141</v>
      </c>
      <c r="C22" s="130" t="s">
        <v>155</v>
      </c>
      <c r="D22" s="131" t="s">
        <v>4</v>
      </c>
      <c r="E22" s="131">
        <v>2630</v>
      </c>
      <c r="F22" s="23">
        <v>14</v>
      </c>
      <c r="G22" s="131">
        <v>989010462</v>
      </c>
      <c r="H22" s="131">
        <v>90</v>
      </c>
      <c r="I22" s="26">
        <v>53.845739999999999</v>
      </c>
      <c r="J22" s="26">
        <v>1</v>
      </c>
      <c r="K22" s="26"/>
      <c r="L22" s="26">
        <v>0</v>
      </c>
      <c r="M22" s="116">
        <v>54.845739999999999</v>
      </c>
    </row>
    <row r="23" spans="1:13" x14ac:dyDescent="0.25">
      <c r="A23" s="129">
        <v>18</v>
      </c>
      <c r="B23" s="130" t="s">
        <v>59</v>
      </c>
      <c r="C23" s="130" t="s">
        <v>60</v>
      </c>
      <c r="D23" s="131" t="s">
        <v>4</v>
      </c>
      <c r="E23" s="131">
        <v>2630</v>
      </c>
      <c r="F23" s="23">
        <v>14</v>
      </c>
      <c r="G23" s="131">
        <v>989295036</v>
      </c>
      <c r="H23" s="131">
        <v>125</v>
      </c>
      <c r="I23" s="26">
        <v>74.785749999999993</v>
      </c>
      <c r="J23" s="26">
        <v>1</v>
      </c>
      <c r="K23" s="26"/>
      <c r="L23" s="26">
        <v>34.703800000000001</v>
      </c>
      <c r="M23" s="116">
        <v>110.48954999999999</v>
      </c>
    </row>
    <row r="24" spans="1:13" x14ac:dyDescent="0.25">
      <c r="A24" s="129">
        <v>19</v>
      </c>
      <c r="B24" s="130" t="s">
        <v>18</v>
      </c>
      <c r="C24" s="130" t="s">
        <v>19</v>
      </c>
      <c r="D24" s="131" t="s">
        <v>4</v>
      </c>
      <c r="E24" s="131">
        <v>2630</v>
      </c>
      <c r="F24" s="23">
        <v>1</v>
      </c>
      <c r="G24" s="131">
        <v>989176327</v>
      </c>
      <c r="H24" s="131">
        <v>90</v>
      </c>
      <c r="I24" s="26">
        <v>53.845739999999999</v>
      </c>
      <c r="J24" s="26">
        <v>1</v>
      </c>
      <c r="K24" s="26"/>
      <c r="L24" s="26">
        <v>34.703800000000001</v>
      </c>
      <c r="M24" s="116">
        <v>89.549540000000007</v>
      </c>
    </row>
    <row r="25" spans="1:13" x14ac:dyDescent="0.25">
      <c r="A25" s="129">
        <v>20</v>
      </c>
      <c r="B25" s="130" t="s">
        <v>20</v>
      </c>
      <c r="C25" s="130" t="s">
        <v>21</v>
      </c>
      <c r="D25" s="131" t="s">
        <v>4</v>
      </c>
      <c r="E25" s="131">
        <v>2630</v>
      </c>
      <c r="F25" s="23">
        <v>2</v>
      </c>
      <c r="G25" s="131">
        <v>989234825</v>
      </c>
      <c r="H25" s="131">
        <v>20</v>
      </c>
      <c r="I25" s="26">
        <v>11.965719999999999</v>
      </c>
      <c r="J25" s="26">
        <v>1</v>
      </c>
      <c r="K25" s="26"/>
      <c r="L25" s="26">
        <v>34.703800000000001</v>
      </c>
      <c r="M25" s="116">
        <v>47.669519999999999</v>
      </c>
    </row>
    <row r="26" spans="1:13" x14ac:dyDescent="0.25">
      <c r="A26" s="129">
        <v>21</v>
      </c>
      <c r="B26" s="130" t="s">
        <v>22</v>
      </c>
      <c r="C26" s="130" t="s">
        <v>23</v>
      </c>
      <c r="D26" s="131" t="s">
        <v>4</v>
      </c>
      <c r="E26" s="131">
        <v>2630</v>
      </c>
      <c r="F26" s="23">
        <v>4</v>
      </c>
      <c r="G26" s="131">
        <v>989235768</v>
      </c>
      <c r="H26" s="131">
        <v>20</v>
      </c>
      <c r="I26" s="26">
        <v>11.965719999999999</v>
      </c>
      <c r="J26" s="26">
        <v>1</v>
      </c>
      <c r="K26" s="26"/>
      <c r="L26" s="26">
        <v>34.703800000000001</v>
      </c>
      <c r="M26" s="116">
        <v>47.669519999999999</v>
      </c>
    </row>
    <row r="27" spans="1:13" x14ac:dyDescent="0.25">
      <c r="A27" s="129">
        <v>22</v>
      </c>
      <c r="B27" s="130" t="s">
        <v>24</v>
      </c>
      <c r="C27" s="130" t="s">
        <v>25</v>
      </c>
      <c r="D27" s="131" t="s">
        <v>4</v>
      </c>
      <c r="E27" s="131">
        <v>2630</v>
      </c>
      <c r="F27" s="23">
        <v>3</v>
      </c>
      <c r="G27" s="131">
        <v>989235769</v>
      </c>
      <c r="H27" s="131">
        <v>20</v>
      </c>
      <c r="I27" s="26">
        <v>11.965719999999999</v>
      </c>
      <c r="J27" s="26">
        <v>1</v>
      </c>
      <c r="K27" s="26"/>
      <c r="L27" s="26">
        <v>34.703800000000001</v>
      </c>
      <c r="M27" s="116">
        <v>47.669519999999999</v>
      </c>
    </row>
    <row r="28" spans="1:13" x14ac:dyDescent="0.25">
      <c r="A28" s="129">
        <v>23</v>
      </c>
      <c r="B28" s="130" t="s">
        <v>26</v>
      </c>
      <c r="C28" s="130" t="s">
        <v>27</v>
      </c>
      <c r="D28" s="131" t="s">
        <v>4</v>
      </c>
      <c r="E28" s="131">
        <v>2630</v>
      </c>
      <c r="F28" s="23">
        <v>5</v>
      </c>
      <c r="G28" s="131">
        <v>989245457</v>
      </c>
      <c r="H28" s="131">
        <v>20</v>
      </c>
      <c r="I28" s="26">
        <v>11.965719999999999</v>
      </c>
      <c r="J28" s="26">
        <v>1</v>
      </c>
      <c r="K28" s="26"/>
      <c r="L28" s="26">
        <v>34.703800000000001</v>
      </c>
      <c r="M28" s="116">
        <v>47.669519999999999</v>
      </c>
    </row>
    <row r="29" spans="1:13" x14ac:dyDescent="0.25">
      <c r="A29" s="129">
        <v>24</v>
      </c>
      <c r="B29" s="130" t="s">
        <v>28</v>
      </c>
      <c r="C29" s="130" t="s">
        <v>29</v>
      </c>
      <c r="D29" s="131" t="s">
        <v>4</v>
      </c>
      <c r="E29" s="131">
        <v>2630</v>
      </c>
      <c r="F29" s="23">
        <v>9</v>
      </c>
      <c r="G29" s="131">
        <v>989253770</v>
      </c>
      <c r="H29" s="131">
        <v>20</v>
      </c>
      <c r="I29" s="26">
        <v>11.965719999999999</v>
      </c>
      <c r="J29" s="26">
        <v>1</v>
      </c>
      <c r="K29" s="26"/>
      <c r="L29" s="26">
        <v>34.703800000000001</v>
      </c>
      <c r="M29" s="116">
        <v>47.669519999999999</v>
      </c>
    </row>
    <row r="30" spans="1:13" x14ac:dyDescent="0.25">
      <c r="A30" s="129">
        <v>25</v>
      </c>
      <c r="B30" s="130" t="s">
        <v>30</v>
      </c>
      <c r="C30" s="130" t="s">
        <v>156</v>
      </c>
      <c r="D30" s="131" t="s">
        <v>4</v>
      </c>
      <c r="E30" s="131" t="s">
        <v>32</v>
      </c>
      <c r="F30" s="23">
        <v>6</v>
      </c>
      <c r="G30" s="131">
        <v>989253771</v>
      </c>
      <c r="H30" s="131">
        <v>0</v>
      </c>
      <c r="I30" s="26">
        <v>0</v>
      </c>
      <c r="J30" s="26">
        <v>1</v>
      </c>
      <c r="K30" s="26"/>
      <c r="L30" s="26">
        <v>34.703800000000001</v>
      </c>
      <c r="M30" s="116">
        <v>35.703800000000001</v>
      </c>
    </row>
    <row r="31" spans="1:13" x14ac:dyDescent="0.25">
      <c r="A31" s="129">
        <v>26</v>
      </c>
      <c r="B31" s="130" t="s">
        <v>33</v>
      </c>
      <c r="C31" s="130" t="s">
        <v>34</v>
      </c>
      <c r="D31" s="131" t="s">
        <v>4</v>
      </c>
      <c r="E31" s="131">
        <v>2630</v>
      </c>
      <c r="F31" s="23">
        <v>7</v>
      </c>
      <c r="G31" s="131">
        <v>989253772</v>
      </c>
      <c r="H31" s="131">
        <v>20</v>
      </c>
      <c r="I31" s="26">
        <v>11.965719999999999</v>
      </c>
      <c r="J31" s="26">
        <v>1</v>
      </c>
      <c r="K31" s="26"/>
      <c r="L31" s="26">
        <v>34.703800000000001</v>
      </c>
      <c r="M31" s="116">
        <v>47.669519999999999</v>
      </c>
    </row>
    <row r="32" spans="1:13" x14ac:dyDescent="0.25">
      <c r="A32" s="129">
        <v>27</v>
      </c>
      <c r="B32" s="130" t="s">
        <v>35</v>
      </c>
      <c r="C32" s="130" t="s">
        <v>36</v>
      </c>
      <c r="D32" s="131" t="s">
        <v>4</v>
      </c>
      <c r="E32" s="131">
        <v>2630</v>
      </c>
      <c r="F32" s="23">
        <v>8</v>
      </c>
      <c r="G32" s="131">
        <v>989254574</v>
      </c>
      <c r="H32" s="131">
        <v>20</v>
      </c>
      <c r="I32" s="26">
        <v>11.965719999999999</v>
      </c>
      <c r="J32" s="26">
        <v>1</v>
      </c>
      <c r="K32" s="26"/>
      <c r="L32" s="26">
        <v>34.703800000000001</v>
      </c>
      <c r="M32" s="116">
        <v>47.669519999999999</v>
      </c>
    </row>
    <row r="33" spans="1:13" x14ac:dyDescent="0.25">
      <c r="A33" s="129">
        <v>28</v>
      </c>
      <c r="B33" s="130" t="s">
        <v>37</v>
      </c>
      <c r="C33" s="130" t="s">
        <v>38</v>
      </c>
      <c r="D33" s="131" t="s">
        <v>2</v>
      </c>
      <c r="E33" s="131">
        <v>2760</v>
      </c>
      <c r="F33" s="23">
        <v>10</v>
      </c>
      <c r="G33" s="131">
        <v>993573071</v>
      </c>
      <c r="H33" s="131">
        <v>20</v>
      </c>
      <c r="I33" s="26">
        <v>11.965719999999999</v>
      </c>
      <c r="J33" s="26">
        <v>1</v>
      </c>
      <c r="K33" s="26"/>
      <c r="L33" s="26">
        <v>34.703800000000001</v>
      </c>
      <c r="M33" s="116">
        <v>47.669519999999999</v>
      </c>
    </row>
    <row r="34" spans="1:13" x14ac:dyDescent="0.25">
      <c r="A34" s="129">
        <v>29</v>
      </c>
      <c r="B34" s="130" t="s">
        <v>39</v>
      </c>
      <c r="C34" s="130" t="s">
        <v>40</v>
      </c>
      <c r="D34" s="131" t="s">
        <v>4</v>
      </c>
      <c r="E34" s="131">
        <v>2630</v>
      </c>
      <c r="F34" s="23">
        <v>11</v>
      </c>
      <c r="G34" s="131">
        <v>989254572</v>
      </c>
      <c r="H34" s="131">
        <v>20</v>
      </c>
      <c r="I34" s="26">
        <v>11.965719999999999</v>
      </c>
      <c r="J34" s="26">
        <v>1</v>
      </c>
      <c r="K34" s="26"/>
      <c r="L34" s="26">
        <v>34.703800000000001</v>
      </c>
      <c r="M34" s="116">
        <v>47.669519999999999</v>
      </c>
    </row>
    <row r="35" spans="1:13" ht="17.25" customHeight="1" x14ac:dyDescent="0.25">
      <c r="A35" s="129">
        <v>30</v>
      </c>
      <c r="B35" s="130" t="s">
        <v>41</v>
      </c>
      <c r="C35" s="143" t="s">
        <v>42</v>
      </c>
      <c r="D35" s="132" t="s">
        <v>4</v>
      </c>
      <c r="E35" s="131">
        <v>2690</v>
      </c>
      <c r="F35" s="37">
        <v>13</v>
      </c>
      <c r="G35" s="131">
        <v>976364607</v>
      </c>
      <c r="H35" s="131">
        <v>20</v>
      </c>
      <c r="I35" s="26">
        <v>11.965719999999999</v>
      </c>
      <c r="J35" s="26">
        <v>0</v>
      </c>
      <c r="K35" s="26"/>
      <c r="L35" s="26">
        <v>34.703800000000001</v>
      </c>
      <c r="M35" s="116">
        <v>46.669519999999999</v>
      </c>
    </row>
    <row r="36" spans="1:13" ht="18" customHeight="1" x14ac:dyDescent="0.25">
      <c r="A36" s="129">
        <v>31</v>
      </c>
      <c r="B36" s="130" t="s">
        <v>43</v>
      </c>
      <c r="C36" s="143" t="s">
        <v>44</v>
      </c>
      <c r="D36" s="132" t="s">
        <v>4</v>
      </c>
      <c r="E36" s="131">
        <v>2690</v>
      </c>
      <c r="F36" s="37">
        <v>12</v>
      </c>
      <c r="G36" s="131">
        <v>976362608</v>
      </c>
      <c r="H36" s="131">
        <v>20</v>
      </c>
      <c r="I36" s="26">
        <v>11.965719999999999</v>
      </c>
      <c r="J36" s="26">
        <v>0</v>
      </c>
      <c r="K36" s="26"/>
      <c r="L36" s="26">
        <v>34.703800000000001</v>
      </c>
      <c r="M36" s="116">
        <v>46.669519999999999</v>
      </c>
    </row>
    <row r="37" spans="1:13" ht="18" customHeight="1" x14ac:dyDescent="0.25">
      <c r="A37" s="129">
        <v>32</v>
      </c>
      <c r="B37" s="130" t="s">
        <v>45</v>
      </c>
      <c r="C37" s="143" t="s">
        <v>46</v>
      </c>
      <c r="D37" s="132" t="s">
        <v>4</v>
      </c>
      <c r="E37" s="131">
        <v>2690</v>
      </c>
      <c r="F37" s="37">
        <v>40</v>
      </c>
      <c r="G37" s="131">
        <v>989214117</v>
      </c>
      <c r="H37" s="131">
        <v>20</v>
      </c>
      <c r="I37" s="26">
        <v>11.965719999999999</v>
      </c>
      <c r="J37" s="26">
        <v>0</v>
      </c>
      <c r="K37" s="26"/>
      <c r="L37" s="26">
        <v>34.703800000000001</v>
      </c>
      <c r="M37" s="116">
        <v>46.669519999999999</v>
      </c>
    </row>
    <row r="38" spans="1:13" ht="18" customHeight="1" x14ac:dyDescent="0.25">
      <c r="A38" s="129">
        <v>33</v>
      </c>
      <c r="B38" s="130" t="s">
        <v>47</v>
      </c>
      <c r="C38" s="143" t="s">
        <v>48</v>
      </c>
      <c r="D38" s="132" t="s">
        <v>4</v>
      </c>
      <c r="E38" s="131">
        <v>2690</v>
      </c>
      <c r="F38" s="37">
        <v>39</v>
      </c>
      <c r="G38" s="131">
        <v>989214118</v>
      </c>
      <c r="H38" s="131">
        <v>20</v>
      </c>
      <c r="I38" s="26">
        <v>11.965719999999999</v>
      </c>
      <c r="J38" s="26">
        <v>0</v>
      </c>
      <c r="K38" s="26"/>
      <c r="L38" s="26">
        <v>34.703800000000001</v>
      </c>
      <c r="M38" s="116">
        <v>46.669519999999999</v>
      </c>
    </row>
    <row r="39" spans="1:13" ht="19.5" customHeight="1" x14ac:dyDescent="0.25">
      <c r="A39" s="129">
        <v>34</v>
      </c>
      <c r="B39" s="130" t="s">
        <v>49</v>
      </c>
      <c r="C39" s="143" t="s">
        <v>50</v>
      </c>
      <c r="D39" s="132" t="s">
        <v>4</v>
      </c>
      <c r="E39" s="131">
        <v>2690</v>
      </c>
      <c r="F39" s="37">
        <v>41</v>
      </c>
      <c r="G39" s="131">
        <v>989214119</v>
      </c>
      <c r="H39" s="131">
        <v>20</v>
      </c>
      <c r="I39" s="26">
        <v>11.965719999999999</v>
      </c>
      <c r="J39" s="26">
        <v>0</v>
      </c>
      <c r="K39" s="26"/>
      <c r="L39" s="26">
        <v>34.703800000000001</v>
      </c>
      <c r="M39" s="116">
        <v>46.669519999999999</v>
      </c>
    </row>
    <row r="40" spans="1:13" ht="17.25" customHeight="1" x14ac:dyDescent="0.25">
      <c r="A40" s="129">
        <v>35</v>
      </c>
      <c r="B40" s="130" t="s">
        <v>51</v>
      </c>
      <c r="C40" s="143" t="s">
        <v>52</v>
      </c>
      <c r="D40" s="132" t="s">
        <v>4</v>
      </c>
      <c r="E40" s="131">
        <v>2690</v>
      </c>
      <c r="F40" s="37">
        <v>42</v>
      </c>
      <c r="G40" s="131">
        <v>989214120</v>
      </c>
      <c r="H40" s="131">
        <v>20</v>
      </c>
      <c r="I40" s="26">
        <v>11.965719999999999</v>
      </c>
      <c r="J40" s="26">
        <v>0</v>
      </c>
      <c r="K40" s="26"/>
      <c r="L40" s="26">
        <v>34.703800000000001</v>
      </c>
      <c r="M40" s="116">
        <v>46.669519999999999</v>
      </c>
    </row>
    <row r="41" spans="1:13" ht="18.75" customHeight="1" x14ac:dyDescent="0.25">
      <c r="A41" s="129">
        <v>36</v>
      </c>
      <c r="B41" s="130" t="s">
        <v>53</v>
      </c>
      <c r="C41" s="143" t="s">
        <v>54</v>
      </c>
      <c r="D41" s="132" t="s">
        <v>4</v>
      </c>
      <c r="E41" s="131">
        <v>2690</v>
      </c>
      <c r="F41" s="37">
        <v>43</v>
      </c>
      <c r="G41" s="131">
        <v>989214121</v>
      </c>
      <c r="H41" s="131">
        <v>20</v>
      </c>
      <c r="I41" s="26">
        <v>11.965719999999999</v>
      </c>
      <c r="J41" s="26">
        <v>0</v>
      </c>
      <c r="K41" s="26"/>
      <c r="L41" s="26">
        <v>34.703800000000001</v>
      </c>
      <c r="M41" s="116">
        <v>46.669519999999999</v>
      </c>
    </row>
    <row r="42" spans="1:13" ht="18.75" customHeight="1" thickBot="1" x14ac:dyDescent="0.3">
      <c r="A42" s="134">
        <v>37</v>
      </c>
      <c r="B42" s="135" t="s">
        <v>55</v>
      </c>
      <c r="C42" s="144" t="s">
        <v>56</v>
      </c>
      <c r="D42" s="145" t="s">
        <v>4</v>
      </c>
      <c r="E42" s="136">
        <v>2690</v>
      </c>
      <c r="F42" s="146">
        <v>45</v>
      </c>
      <c r="G42" s="136">
        <v>976364821</v>
      </c>
      <c r="H42" s="136">
        <v>20</v>
      </c>
      <c r="I42" s="117">
        <v>11.965719999999999</v>
      </c>
      <c r="J42" s="117">
        <v>0</v>
      </c>
      <c r="K42" s="117"/>
      <c r="L42" s="117">
        <v>34.703800000000001</v>
      </c>
      <c r="M42" s="118">
        <v>46.669519999999999</v>
      </c>
    </row>
    <row r="43" spans="1:13" ht="15.75" thickBot="1" x14ac:dyDescent="0.3">
      <c r="A43" s="123">
        <v>38</v>
      </c>
      <c r="B43" s="124" t="s">
        <v>142</v>
      </c>
      <c r="C43" s="124" t="s">
        <v>157</v>
      </c>
      <c r="D43" s="125" t="s">
        <v>4</v>
      </c>
      <c r="E43" s="125">
        <v>2630</v>
      </c>
      <c r="F43" s="147">
        <v>16</v>
      </c>
      <c r="G43" s="125">
        <v>993500029</v>
      </c>
      <c r="H43" s="125">
        <v>125</v>
      </c>
      <c r="I43" s="105">
        <v>74.785749999999993</v>
      </c>
      <c r="J43" s="105">
        <v>1</v>
      </c>
      <c r="K43" s="105"/>
      <c r="L43" s="105">
        <v>-19.835799999999999</v>
      </c>
      <c r="M43" s="106">
        <v>55.949949999999994</v>
      </c>
    </row>
    <row r="44" spans="1:13" ht="15.75" thickBot="1" x14ac:dyDescent="0.3">
      <c r="A44" s="123">
        <v>39</v>
      </c>
      <c r="B44" s="124" t="s">
        <v>110</v>
      </c>
      <c r="C44" s="124" t="s">
        <v>111</v>
      </c>
      <c r="D44" s="125" t="s">
        <v>4</v>
      </c>
      <c r="E44" s="125">
        <v>2630</v>
      </c>
      <c r="F44" s="147">
        <v>18</v>
      </c>
      <c r="G44" s="125">
        <v>989254575</v>
      </c>
      <c r="H44" s="125">
        <v>125</v>
      </c>
      <c r="I44" s="105">
        <v>74.785749999999993</v>
      </c>
      <c r="J44" s="105">
        <v>1</v>
      </c>
      <c r="K44" s="105"/>
      <c r="L44" s="105">
        <v>34.703800000000001</v>
      </c>
      <c r="M44" s="106">
        <v>110.48954999999999</v>
      </c>
    </row>
    <row r="45" spans="1:13" ht="34.5" thickBot="1" x14ac:dyDescent="0.3">
      <c r="A45" s="123">
        <v>40</v>
      </c>
      <c r="B45" s="124" t="s">
        <v>143</v>
      </c>
      <c r="C45" s="148" t="s">
        <v>64</v>
      </c>
      <c r="D45" s="149" t="s">
        <v>4</v>
      </c>
      <c r="E45" s="125">
        <v>2630</v>
      </c>
      <c r="F45" s="150">
        <v>20</v>
      </c>
      <c r="G45" s="125">
        <v>989254579</v>
      </c>
      <c r="H45" s="125">
        <v>125</v>
      </c>
      <c r="I45" s="105">
        <v>74.785749999999993</v>
      </c>
      <c r="J45" s="105">
        <v>1</v>
      </c>
      <c r="K45" s="105"/>
      <c r="L45" s="105">
        <v>34.703800000000001</v>
      </c>
      <c r="M45" s="106">
        <v>110.48954999999999</v>
      </c>
    </row>
    <row r="46" spans="1:13" x14ac:dyDescent="0.25">
      <c r="A46" s="138">
        <v>41</v>
      </c>
      <c r="B46" s="139" t="s">
        <v>144</v>
      </c>
      <c r="C46" s="139" t="s">
        <v>66</v>
      </c>
      <c r="D46" s="142" t="s">
        <v>4</v>
      </c>
      <c r="E46" s="142">
        <v>2630</v>
      </c>
      <c r="F46" s="122">
        <v>30</v>
      </c>
      <c r="G46" s="142">
        <v>993573064</v>
      </c>
      <c r="H46" s="142">
        <v>200</v>
      </c>
      <c r="I46" s="120">
        <v>119.6572</v>
      </c>
      <c r="J46" s="120">
        <v>1</v>
      </c>
      <c r="K46" s="120"/>
      <c r="L46" s="120">
        <v>34.703800000000001</v>
      </c>
      <c r="M46" s="121">
        <v>155.36099999999999</v>
      </c>
    </row>
    <row r="47" spans="1:13" s="25" customFormat="1" x14ac:dyDescent="0.25">
      <c r="A47" s="129">
        <v>42</v>
      </c>
      <c r="B47" s="130" t="s">
        <v>145</v>
      </c>
      <c r="C47" s="130" t="s">
        <v>72</v>
      </c>
      <c r="D47" s="131" t="s">
        <v>4</v>
      </c>
      <c r="E47" s="131">
        <v>2630</v>
      </c>
      <c r="F47" s="23">
        <v>30</v>
      </c>
      <c r="G47" s="131">
        <v>989254578</v>
      </c>
      <c r="H47" s="131">
        <v>90</v>
      </c>
      <c r="I47" s="26">
        <v>53.845739999999999</v>
      </c>
      <c r="J47" s="26">
        <v>1</v>
      </c>
      <c r="K47" s="26"/>
      <c r="L47" s="26">
        <v>34.703800000000001</v>
      </c>
      <c r="M47" s="116">
        <v>89.549540000000007</v>
      </c>
    </row>
    <row r="48" spans="1:13" x14ac:dyDescent="0.25">
      <c r="A48" s="129">
        <v>21</v>
      </c>
      <c r="B48" s="130" t="s">
        <v>67</v>
      </c>
      <c r="C48" s="130" t="s">
        <v>68</v>
      </c>
      <c r="D48" s="131" t="s">
        <v>4</v>
      </c>
      <c r="E48" s="131">
        <v>2630</v>
      </c>
      <c r="F48" s="23">
        <v>31</v>
      </c>
      <c r="G48" s="131">
        <v>993557267</v>
      </c>
      <c r="H48" s="131">
        <v>50</v>
      </c>
      <c r="I48" s="26">
        <v>29.914300000000001</v>
      </c>
      <c r="J48" s="26">
        <v>1</v>
      </c>
      <c r="K48" s="26"/>
      <c r="L48" s="26">
        <v>34.703800000000001</v>
      </c>
      <c r="M48" s="116">
        <v>65.618099999999998</v>
      </c>
    </row>
    <row r="49" spans="1:13" ht="23.25" thickBot="1" x14ac:dyDescent="0.3">
      <c r="A49" s="151">
        <v>50</v>
      </c>
      <c r="B49" s="135" t="s">
        <v>69</v>
      </c>
      <c r="C49" s="144" t="s">
        <v>70</v>
      </c>
      <c r="D49" s="145" t="s">
        <v>4</v>
      </c>
      <c r="E49" s="145">
        <v>2630</v>
      </c>
      <c r="F49" s="146">
        <v>31</v>
      </c>
      <c r="G49" s="145">
        <v>989254577</v>
      </c>
      <c r="H49" s="145">
        <v>90</v>
      </c>
      <c r="I49" s="117">
        <v>53.845739999999999</v>
      </c>
      <c r="J49" s="117">
        <v>1</v>
      </c>
      <c r="K49" s="117"/>
      <c r="L49" s="117">
        <v>34.703800000000001</v>
      </c>
      <c r="M49" s="118">
        <v>89.549540000000007</v>
      </c>
    </row>
    <row r="50" spans="1:13" ht="15.75" thickBot="1" x14ac:dyDescent="0.3">
      <c r="A50" s="123">
        <v>5</v>
      </c>
      <c r="B50" s="124" t="s">
        <v>146</v>
      </c>
      <c r="C50" s="124" t="s">
        <v>74</v>
      </c>
      <c r="D50" s="125" t="s">
        <v>2</v>
      </c>
      <c r="E50" s="125">
        <v>2760</v>
      </c>
      <c r="F50" s="147">
        <v>26</v>
      </c>
      <c r="G50" s="125">
        <v>993573059</v>
      </c>
      <c r="H50" s="125">
        <v>125</v>
      </c>
      <c r="I50" s="105">
        <v>74.785749999999993</v>
      </c>
      <c r="J50" s="105">
        <v>1</v>
      </c>
      <c r="K50" s="105"/>
      <c r="L50" s="105">
        <v>34.703800000000001</v>
      </c>
      <c r="M50" s="106">
        <v>110.48954999999999</v>
      </c>
    </row>
    <row r="51" spans="1:13" x14ac:dyDescent="0.25">
      <c r="A51" s="138">
        <v>40</v>
      </c>
      <c r="B51" s="139" t="s">
        <v>75</v>
      </c>
      <c r="C51" s="139" t="s">
        <v>158</v>
      </c>
      <c r="D51" s="142" t="s">
        <v>4</v>
      </c>
      <c r="E51" s="142">
        <v>2630</v>
      </c>
      <c r="F51" s="122">
        <v>35</v>
      </c>
      <c r="G51" s="142">
        <v>993573060</v>
      </c>
      <c r="H51" s="142">
        <v>125</v>
      </c>
      <c r="I51" s="120">
        <v>74.785749999999993</v>
      </c>
      <c r="J51" s="120">
        <v>1</v>
      </c>
      <c r="K51" s="120"/>
      <c r="L51" s="120">
        <v>34.703800000000001</v>
      </c>
      <c r="M51" s="121">
        <v>110.48954999999999</v>
      </c>
    </row>
    <row r="52" spans="1:13" x14ac:dyDescent="0.25">
      <c r="A52" s="129">
        <v>41</v>
      </c>
      <c r="B52" s="130" t="s">
        <v>75</v>
      </c>
      <c r="C52" s="130" t="s">
        <v>77</v>
      </c>
      <c r="D52" s="131" t="s">
        <v>4</v>
      </c>
      <c r="E52" s="131">
        <v>2630</v>
      </c>
      <c r="F52" s="23">
        <v>35</v>
      </c>
      <c r="G52" s="131">
        <v>989283348</v>
      </c>
      <c r="H52" s="131">
        <v>50</v>
      </c>
      <c r="I52" s="26">
        <v>29.914300000000001</v>
      </c>
      <c r="J52" s="26">
        <v>1</v>
      </c>
      <c r="K52" s="26"/>
      <c r="L52" s="26">
        <v>34.703800000000001</v>
      </c>
      <c r="M52" s="116">
        <v>65.618099999999998</v>
      </c>
    </row>
    <row r="53" spans="1:13" x14ac:dyDescent="0.25">
      <c r="A53" s="129">
        <v>42</v>
      </c>
      <c r="B53" s="130" t="s">
        <v>75</v>
      </c>
      <c r="C53" s="130" t="s">
        <v>78</v>
      </c>
      <c r="D53" s="131" t="s">
        <v>4</v>
      </c>
      <c r="E53" s="131" t="s">
        <v>32</v>
      </c>
      <c r="F53" s="23">
        <v>35</v>
      </c>
      <c r="G53" s="131">
        <v>989253775</v>
      </c>
      <c r="H53" s="131">
        <v>50</v>
      </c>
      <c r="I53" s="26">
        <v>29.914300000000001</v>
      </c>
      <c r="J53" s="133">
        <v>1</v>
      </c>
      <c r="K53" s="133"/>
      <c r="L53" s="26">
        <v>34.703800000000001</v>
      </c>
      <c r="M53" s="116">
        <v>65.618099999999998</v>
      </c>
    </row>
    <row r="54" spans="1:13" ht="15.75" thickBot="1" x14ac:dyDescent="0.3">
      <c r="A54" s="134">
        <v>43</v>
      </c>
      <c r="B54" s="135" t="s">
        <v>75</v>
      </c>
      <c r="C54" s="135" t="s">
        <v>79</v>
      </c>
      <c r="D54" s="136" t="s">
        <v>4</v>
      </c>
      <c r="E54" s="136">
        <v>2630</v>
      </c>
      <c r="F54" s="137">
        <v>35</v>
      </c>
      <c r="G54" s="136">
        <v>989253776</v>
      </c>
      <c r="H54" s="136">
        <v>50</v>
      </c>
      <c r="I54" s="117">
        <v>29.914300000000001</v>
      </c>
      <c r="J54" s="117">
        <v>1</v>
      </c>
      <c r="K54" s="117"/>
      <c r="L54" s="117">
        <v>34.703800000000001</v>
      </c>
      <c r="M54" s="118">
        <v>65.618099999999998</v>
      </c>
    </row>
    <row r="55" spans="1:13" s="24" customFormat="1" ht="15.75" thickBot="1" x14ac:dyDescent="0.3">
      <c r="A55" s="123">
        <v>44</v>
      </c>
      <c r="B55" s="124" t="s">
        <v>147</v>
      </c>
      <c r="C55" s="124" t="s">
        <v>89</v>
      </c>
      <c r="D55" s="125" t="s">
        <v>4</v>
      </c>
      <c r="E55" s="125">
        <v>2630</v>
      </c>
      <c r="F55" s="150">
        <v>27</v>
      </c>
      <c r="G55" s="125">
        <v>989117938</v>
      </c>
      <c r="H55" s="125">
        <v>90</v>
      </c>
      <c r="I55" s="105">
        <v>53.845739999999999</v>
      </c>
      <c r="J55" s="105">
        <v>1</v>
      </c>
      <c r="K55" s="105"/>
      <c r="L55" s="105">
        <v>34.703800000000001</v>
      </c>
      <c r="M55" s="106">
        <v>89.549540000000007</v>
      </c>
    </row>
    <row r="56" spans="1:13" x14ac:dyDescent="0.25">
      <c r="A56" s="138">
        <v>45</v>
      </c>
      <c r="B56" s="139" t="s">
        <v>82</v>
      </c>
      <c r="C56" s="139" t="s">
        <v>159</v>
      </c>
      <c r="D56" s="142" t="s">
        <v>4</v>
      </c>
      <c r="E56" s="142">
        <v>2630</v>
      </c>
      <c r="F56" s="122">
        <v>28</v>
      </c>
      <c r="G56" s="142">
        <v>997569730</v>
      </c>
      <c r="H56" s="142">
        <v>0</v>
      </c>
      <c r="I56" s="120">
        <v>0</v>
      </c>
      <c r="J56" s="120">
        <v>1</v>
      </c>
      <c r="K56" s="120"/>
      <c r="L56" s="120">
        <v>0</v>
      </c>
      <c r="M56" s="121">
        <v>1</v>
      </c>
    </row>
    <row r="57" spans="1:13" x14ac:dyDescent="0.25">
      <c r="A57" s="129">
        <v>46</v>
      </c>
      <c r="B57" s="130" t="s">
        <v>82</v>
      </c>
      <c r="C57" s="130" t="s">
        <v>83</v>
      </c>
      <c r="D57" s="131" t="s">
        <v>4</v>
      </c>
      <c r="E57" s="131">
        <v>2630</v>
      </c>
      <c r="F57" s="23">
        <v>28</v>
      </c>
      <c r="G57" s="131">
        <v>989253774</v>
      </c>
      <c r="H57" s="131">
        <v>65</v>
      </c>
      <c r="I57" s="26">
        <v>38.888590000000001</v>
      </c>
      <c r="J57" s="26">
        <v>1</v>
      </c>
      <c r="K57" s="26"/>
      <c r="L57" s="26">
        <v>34.703800000000001</v>
      </c>
      <c r="M57" s="116">
        <v>74.592389999999995</v>
      </c>
    </row>
    <row r="58" spans="1:13" x14ac:dyDescent="0.25">
      <c r="A58" s="129">
        <v>47</v>
      </c>
      <c r="B58" s="130" t="s">
        <v>82</v>
      </c>
      <c r="C58" s="130" t="s">
        <v>84</v>
      </c>
      <c r="D58" s="131" t="s">
        <v>4</v>
      </c>
      <c r="E58" s="131">
        <v>2630</v>
      </c>
      <c r="F58" s="23">
        <v>28</v>
      </c>
      <c r="G58" s="131">
        <v>994619396</v>
      </c>
      <c r="H58" s="131">
        <v>75</v>
      </c>
      <c r="I58" s="26">
        <v>44.871449999999996</v>
      </c>
      <c r="J58" s="26">
        <v>1</v>
      </c>
      <c r="K58" s="26"/>
      <c r="L58" s="26">
        <v>34.703800000000001</v>
      </c>
      <c r="M58" s="116">
        <v>80.575249999999997</v>
      </c>
    </row>
    <row r="59" spans="1:13" ht="23.25" thickBot="1" x14ac:dyDescent="0.3">
      <c r="A59" s="134">
        <v>48</v>
      </c>
      <c r="B59" s="152" t="s">
        <v>148</v>
      </c>
      <c r="C59" s="144" t="s">
        <v>109</v>
      </c>
      <c r="D59" s="145" t="s">
        <v>4</v>
      </c>
      <c r="E59" s="136">
        <v>2690</v>
      </c>
      <c r="F59" s="146">
        <v>1</v>
      </c>
      <c r="G59" s="136">
        <v>979354731</v>
      </c>
      <c r="H59" s="136">
        <v>455</v>
      </c>
      <c r="I59" s="117">
        <v>272.22012999999998</v>
      </c>
      <c r="J59" s="117">
        <v>0</v>
      </c>
      <c r="K59" s="117"/>
      <c r="L59" s="117">
        <v>34.703800000000001</v>
      </c>
      <c r="M59" s="118">
        <v>306.92392999999998</v>
      </c>
    </row>
    <row r="60" spans="1:13" ht="15.75" thickBot="1" x14ac:dyDescent="0.3">
      <c r="A60" s="123">
        <v>49</v>
      </c>
      <c r="B60" s="124" t="s">
        <v>149</v>
      </c>
      <c r="C60" s="124" t="s">
        <v>86</v>
      </c>
      <c r="D60" s="125" t="s">
        <v>2</v>
      </c>
      <c r="E60" s="125">
        <v>2630</v>
      </c>
      <c r="F60" s="147">
        <v>28</v>
      </c>
      <c r="G60" s="125">
        <v>993573062</v>
      </c>
      <c r="H60" s="125">
        <v>125</v>
      </c>
      <c r="I60" s="105">
        <v>74.785749999999993</v>
      </c>
      <c r="J60" s="105">
        <v>1</v>
      </c>
      <c r="K60" s="105"/>
      <c r="L60" s="105">
        <v>34.703800000000001</v>
      </c>
      <c r="M60" s="106">
        <v>110.48954999999999</v>
      </c>
    </row>
    <row r="61" spans="1:13" x14ac:dyDescent="0.25">
      <c r="A61" s="138">
        <v>50</v>
      </c>
      <c r="B61" s="139" t="s">
        <v>90</v>
      </c>
      <c r="C61" s="139" t="s">
        <v>91</v>
      </c>
      <c r="D61" s="142" t="s">
        <v>4</v>
      </c>
      <c r="E61" s="142">
        <v>2630</v>
      </c>
      <c r="F61" s="122">
        <v>27</v>
      </c>
      <c r="G61" s="142">
        <v>989177607</v>
      </c>
      <c r="H61" s="142">
        <v>65</v>
      </c>
      <c r="I61" s="120">
        <v>38.888590000000001</v>
      </c>
      <c r="J61" s="120">
        <v>1</v>
      </c>
      <c r="K61" s="120"/>
      <c r="L61" s="120">
        <v>34.703800000000001</v>
      </c>
      <c r="M61" s="121">
        <v>74.592389999999995</v>
      </c>
    </row>
    <row r="62" spans="1:13" ht="15.75" thickBot="1" x14ac:dyDescent="0.3">
      <c r="A62" s="134">
        <v>51</v>
      </c>
      <c r="B62" s="135" t="s">
        <v>90</v>
      </c>
      <c r="C62" s="135" t="s">
        <v>92</v>
      </c>
      <c r="D62" s="136" t="s">
        <v>4</v>
      </c>
      <c r="E62" s="136" t="s">
        <v>93</v>
      </c>
      <c r="F62" s="137">
        <v>27</v>
      </c>
      <c r="G62" s="136">
        <v>991691607</v>
      </c>
      <c r="H62" s="136">
        <v>75</v>
      </c>
      <c r="I62" s="117">
        <v>44.871449999999996</v>
      </c>
      <c r="J62" s="117">
        <v>1</v>
      </c>
      <c r="K62" s="117"/>
      <c r="L62" s="117">
        <v>34.703800000000001</v>
      </c>
      <c r="M62" s="118">
        <v>80.575249999999997</v>
      </c>
    </row>
    <row r="63" spans="1:13" ht="15.75" thickBot="1" x14ac:dyDescent="0.3">
      <c r="A63" s="123">
        <v>52</v>
      </c>
      <c r="B63" s="124" t="s">
        <v>94</v>
      </c>
      <c r="C63" s="124" t="s">
        <v>95</v>
      </c>
      <c r="D63" s="125" t="s">
        <v>4</v>
      </c>
      <c r="E63" s="125">
        <v>2630</v>
      </c>
      <c r="F63" s="147">
        <v>29</v>
      </c>
      <c r="G63" s="125">
        <v>993573075</v>
      </c>
      <c r="H63" s="125">
        <v>125</v>
      </c>
      <c r="I63" s="105">
        <v>74.785749999999993</v>
      </c>
      <c r="J63" s="105">
        <v>1</v>
      </c>
      <c r="K63" s="105"/>
      <c r="L63" s="105">
        <v>34.703800000000001</v>
      </c>
      <c r="M63" s="106">
        <v>110.48954999999999</v>
      </c>
    </row>
    <row r="64" spans="1:13" ht="15.75" thickBot="1" x14ac:dyDescent="0.3">
      <c r="A64" s="123">
        <v>53</v>
      </c>
      <c r="B64" s="124" t="s">
        <v>96</v>
      </c>
      <c r="C64" s="124" t="s">
        <v>97</v>
      </c>
      <c r="D64" s="125" t="s">
        <v>4</v>
      </c>
      <c r="E64" s="125">
        <v>2630</v>
      </c>
      <c r="F64" s="147">
        <v>18</v>
      </c>
      <c r="G64" s="125">
        <v>989254576</v>
      </c>
      <c r="H64" s="125">
        <v>90</v>
      </c>
      <c r="I64" s="105">
        <v>53.845739999999999</v>
      </c>
      <c r="J64" s="105">
        <v>1</v>
      </c>
      <c r="K64" s="105"/>
      <c r="L64" s="105">
        <v>34.703800000000001</v>
      </c>
      <c r="M64" s="106">
        <v>89.549540000000007</v>
      </c>
    </row>
    <row r="65" spans="1:13" ht="15.75" thickBot="1" x14ac:dyDescent="0.3">
      <c r="A65" s="123">
        <v>54</v>
      </c>
      <c r="B65" s="124" t="s">
        <v>98</v>
      </c>
      <c r="C65" s="124" t="s">
        <v>99</v>
      </c>
      <c r="D65" s="125" t="s">
        <v>4</v>
      </c>
      <c r="E65" s="125">
        <v>2630</v>
      </c>
      <c r="F65" s="147">
        <v>34</v>
      </c>
      <c r="G65" s="125">
        <v>993500012</v>
      </c>
      <c r="H65" s="125">
        <v>125</v>
      </c>
      <c r="I65" s="105">
        <v>74.785749999999993</v>
      </c>
      <c r="J65" s="105">
        <v>1</v>
      </c>
      <c r="K65" s="105"/>
      <c r="L65" s="105">
        <v>34.703800000000001</v>
      </c>
      <c r="M65" s="106">
        <v>110.48954999999999</v>
      </c>
    </row>
    <row r="66" spans="1:13" ht="15.75" thickBot="1" x14ac:dyDescent="0.3">
      <c r="A66" s="123">
        <v>55</v>
      </c>
      <c r="B66" s="124" t="s">
        <v>150</v>
      </c>
      <c r="C66" s="124" t="s">
        <v>101</v>
      </c>
      <c r="D66" s="125" t="s">
        <v>4</v>
      </c>
      <c r="E66" s="125" t="s">
        <v>32</v>
      </c>
      <c r="F66" s="147">
        <v>23</v>
      </c>
      <c r="G66" s="125">
        <v>989295035</v>
      </c>
      <c r="H66" s="125">
        <v>90</v>
      </c>
      <c r="I66" s="105">
        <v>53.845739999999999</v>
      </c>
      <c r="J66" s="105">
        <v>1</v>
      </c>
      <c r="K66" s="105"/>
      <c r="L66" s="105">
        <v>34.703800000000001</v>
      </c>
      <c r="M66" s="106">
        <v>89.549540000000007</v>
      </c>
    </row>
    <row r="67" spans="1:13" x14ac:dyDescent="0.25">
      <c r="A67" s="138">
        <v>56</v>
      </c>
      <c r="B67" s="139" t="s">
        <v>104</v>
      </c>
      <c r="C67" s="139" t="s">
        <v>160</v>
      </c>
      <c r="D67" s="141" t="s">
        <v>4</v>
      </c>
      <c r="E67" s="142">
        <v>2690</v>
      </c>
      <c r="F67" s="103">
        <v>37</v>
      </c>
      <c r="G67" s="142">
        <v>989214116</v>
      </c>
      <c r="H67" s="142">
        <v>20</v>
      </c>
      <c r="I67" s="120">
        <v>11.965719999999999</v>
      </c>
      <c r="J67" s="120">
        <v>0</v>
      </c>
      <c r="K67" s="120"/>
      <c r="L67" s="120">
        <v>-26.608999999999998</v>
      </c>
      <c r="M67" s="121">
        <v>-14.643279999999999</v>
      </c>
    </row>
    <row r="68" spans="1:13" ht="34.5" thickBot="1" x14ac:dyDescent="0.3">
      <c r="A68" s="134">
        <v>57</v>
      </c>
      <c r="B68" s="135" t="s">
        <v>104</v>
      </c>
      <c r="C68" s="144" t="s">
        <v>105</v>
      </c>
      <c r="D68" s="145" t="s">
        <v>4</v>
      </c>
      <c r="E68" s="136">
        <v>2690</v>
      </c>
      <c r="F68" s="146">
        <v>37</v>
      </c>
      <c r="G68" s="136">
        <v>989214122</v>
      </c>
      <c r="H68" s="136">
        <v>20</v>
      </c>
      <c r="I68" s="117">
        <v>11.965719999999999</v>
      </c>
      <c r="J68" s="117">
        <v>0</v>
      </c>
      <c r="K68" s="117"/>
      <c r="L68" s="117">
        <v>34.703800000000001</v>
      </c>
      <c r="M68" s="118">
        <v>46.669519999999999</v>
      </c>
    </row>
    <row r="69" spans="1:13" ht="15.75" thickBot="1" x14ac:dyDescent="0.3">
      <c r="A69" s="123">
        <v>58</v>
      </c>
      <c r="B69" s="124" t="s">
        <v>106</v>
      </c>
      <c r="C69" s="148" t="s">
        <v>107</v>
      </c>
      <c r="D69" s="149" t="s">
        <v>4</v>
      </c>
      <c r="E69" s="125">
        <v>2690</v>
      </c>
      <c r="F69" s="150">
        <v>28</v>
      </c>
      <c r="G69" s="125">
        <v>976361797</v>
      </c>
      <c r="H69" s="125">
        <v>60</v>
      </c>
      <c r="I69" s="105">
        <v>35.89716</v>
      </c>
      <c r="J69" s="105">
        <v>0</v>
      </c>
      <c r="K69" s="105"/>
      <c r="L69" s="105">
        <v>34.703800000000001</v>
      </c>
      <c r="M69" s="106">
        <v>70.600960000000001</v>
      </c>
    </row>
    <row r="70" spans="1:13" ht="15.75" thickBot="1" x14ac:dyDescent="0.3">
      <c r="A70" s="156" t="s">
        <v>168</v>
      </c>
      <c r="B70" s="157"/>
      <c r="C70" s="157"/>
      <c r="D70" s="157"/>
      <c r="E70" s="157"/>
      <c r="F70" s="157"/>
      <c r="G70" s="183"/>
      <c r="H70" s="85">
        <f>SUM(H7:H69)</f>
        <v>4500</v>
      </c>
      <c r="I70" s="86">
        <f>SUM(I6:I69)</f>
        <v>2692.2870000000007</v>
      </c>
      <c r="J70" s="86">
        <f>SUM(J15:J69)</f>
        <v>43</v>
      </c>
      <c r="K70" s="85"/>
      <c r="L70" s="86">
        <f>SUM(L7:L69)</f>
        <v>1976.2876000000001</v>
      </c>
      <c r="M70" s="87">
        <f>SUM(M7:M69)</f>
        <v>4827.6537999999973</v>
      </c>
    </row>
  </sheetData>
  <mergeCells count="4">
    <mergeCell ref="C13:D13"/>
    <mergeCell ref="A70:G70"/>
    <mergeCell ref="C1:D1"/>
    <mergeCell ref="A2:C2"/>
  </mergeCells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Abril</vt:lpstr>
      <vt:lpstr>Mayo</vt:lpstr>
      <vt:lpstr>Junio</vt:lpstr>
      <vt:lpstr>Junio!Títulos_a_imprimir</vt:lpstr>
      <vt:lpstr>Mayo!Títulos_a_imprimir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Melva Giovana Diaz Davila</dc:creator>
  <cp:lastModifiedBy>Melva Giovana Diaz Davila</cp:lastModifiedBy>
  <cp:lastPrinted>2011-07-20T22:32:47Z</cp:lastPrinted>
  <dcterms:created xsi:type="dcterms:W3CDTF">2011-07-20T20:01:12Z</dcterms:created>
  <dcterms:modified xsi:type="dcterms:W3CDTF">2011-07-20T22:33:05Z</dcterms:modified>
</cp:coreProperties>
</file>